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1 HEALTH PLAN 2019\1 PDF\"/>
    </mc:Choice>
  </mc:AlternateContent>
  <bookViews>
    <workbookView xWindow="480" yWindow="120" windowWidth="14880" windowHeight="8025"/>
  </bookViews>
  <sheets>
    <sheet name="Broker Dictionary" sheetId="2" r:id="rId1"/>
    <sheet name="Broker Sheet" sheetId="1" r:id="rId2"/>
    <sheet name="Flat Sheet" sheetId="4" state="veryHidden" r:id="rId3"/>
    <sheet name="Reference" sheetId="3" state="veryHidden" r:id="rId4"/>
  </sheets>
  <calcPr calcId="152511"/>
</workbook>
</file>

<file path=xl/calcChain.xml><?xml version="1.0" encoding="utf-8"?>
<calcChain xmlns="http://schemas.openxmlformats.org/spreadsheetml/2006/main">
  <c r="BF3" i="1" l="1"/>
  <c r="BF4" i="1"/>
  <c r="BF5"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208" i="1"/>
  <c r="BF209" i="1"/>
  <c r="BF210" i="1"/>
  <c r="BF211" i="1"/>
  <c r="BF212" i="1"/>
  <c r="BF213" i="1"/>
  <c r="BF214" i="1"/>
  <c r="BF215" i="1"/>
  <c r="BF216" i="1"/>
  <c r="BF217" i="1"/>
  <c r="BF218" i="1"/>
  <c r="BF219" i="1"/>
  <c r="BF220" i="1"/>
  <c r="BF221" i="1"/>
  <c r="BF222" i="1"/>
  <c r="BF223" i="1"/>
  <c r="BF224" i="1"/>
  <c r="BF225" i="1"/>
  <c r="BF226" i="1"/>
  <c r="BF227" i="1"/>
  <c r="BF228" i="1"/>
  <c r="BF229" i="1"/>
  <c r="BF230" i="1"/>
  <c r="BF231" i="1"/>
  <c r="BF232" i="1"/>
  <c r="BF233" i="1"/>
  <c r="BF234" i="1"/>
  <c r="BF235" i="1"/>
  <c r="BF236" i="1"/>
  <c r="BF237" i="1"/>
  <c r="BF238" i="1"/>
  <c r="BF239" i="1"/>
  <c r="BF240" i="1"/>
  <c r="BF241" i="1"/>
  <c r="BF242" i="1"/>
  <c r="BF243" i="1"/>
  <c r="BF244" i="1"/>
  <c r="BF245" i="1"/>
  <c r="BF246" i="1"/>
  <c r="BF247" i="1"/>
  <c r="BF248" i="1"/>
  <c r="BF249" i="1"/>
  <c r="BF250" i="1"/>
  <c r="BF251" i="1"/>
  <c r="BF252" i="1"/>
  <c r="BF253" i="1"/>
  <c r="BF254" i="1"/>
  <c r="BF255" i="1"/>
  <c r="BF256" i="1"/>
  <c r="BF257" i="1"/>
  <c r="BF258" i="1"/>
  <c r="BF259" i="1"/>
  <c r="BF260" i="1"/>
  <c r="BF261" i="1"/>
  <c r="BF262" i="1"/>
  <c r="BF263" i="1"/>
  <c r="BF264" i="1"/>
  <c r="BF265" i="1"/>
  <c r="BF266" i="1"/>
  <c r="BF267" i="1"/>
  <c r="BF268" i="1"/>
  <c r="BF269" i="1"/>
  <c r="BF270" i="1"/>
  <c r="BF271" i="1"/>
  <c r="BF272" i="1"/>
  <c r="BF273" i="1"/>
  <c r="BF274" i="1"/>
  <c r="BF275" i="1"/>
  <c r="BF276" i="1"/>
  <c r="BF277" i="1"/>
  <c r="BF278" i="1"/>
  <c r="BF279" i="1"/>
  <c r="BF280" i="1"/>
  <c r="BF281" i="1"/>
  <c r="BF282" i="1"/>
  <c r="BF283" i="1"/>
  <c r="BF284" i="1"/>
  <c r="BF285" i="1"/>
  <c r="BF286" i="1"/>
  <c r="BF287" i="1"/>
  <c r="BF288" i="1"/>
  <c r="BF289" i="1"/>
  <c r="BF290" i="1"/>
  <c r="BF291" i="1"/>
  <c r="BF292" i="1"/>
  <c r="BF293" i="1"/>
  <c r="BF294" i="1"/>
  <c r="BF295" i="1"/>
  <c r="BF296" i="1"/>
  <c r="BF297" i="1"/>
  <c r="BF298" i="1"/>
  <c r="BF299" i="1"/>
  <c r="BF300" i="1"/>
  <c r="BF301" i="1"/>
  <c r="BF302" i="1"/>
  <c r="BF303" i="1"/>
  <c r="BF304" i="1"/>
  <c r="BF305" i="1"/>
  <c r="BF306" i="1"/>
  <c r="BF307" i="1"/>
  <c r="BF308" i="1"/>
  <c r="BF309" i="1"/>
  <c r="BF310" i="1"/>
  <c r="BF311" i="1"/>
  <c r="BF312" i="1"/>
  <c r="BF313" i="1"/>
  <c r="BF314" i="1"/>
  <c r="BF315" i="1"/>
  <c r="BF316" i="1"/>
  <c r="BF317" i="1"/>
  <c r="BF318" i="1"/>
  <c r="BF319" i="1"/>
  <c r="BF320" i="1"/>
  <c r="BF321" i="1"/>
  <c r="BF322" i="1"/>
  <c r="BF323" i="1"/>
  <c r="BF324" i="1"/>
  <c r="BF325" i="1"/>
  <c r="BF326" i="1"/>
  <c r="BF327" i="1"/>
  <c r="BF328" i="1"/>
  <c r="BF329" i="1"/>
  <c r="BF330" i="1"/>
  <c r="BF331" i="1"/>
  <c r="BF332" i="1"/>
  <c r="BF333" i="1"/>
  <c r="BF334" i="1"/>
  <c r="BF335" i="1"/>
  <c r="BF336" i="1"/>
  <c r="BF337" i="1"/>
  <c r="BF338" i="1"/>
  <c r="BF339" i="1"/>
  <c r="BF340" i="1"/>
  <c r="BF341" i="1"/>
  <c r="BF342" i="1"/>
  <c r="BF343" i="1"/>
  <c r="BF344" i="1"/>
  <c r="BF345" i="1"/>
  <c r="BF346" i="1"/>
  <c r="BF347" i="1"/>
  <c r="BF348" i="1"/>
  <c r="BF349" i="1"/>
  <c r="BF350" i="1"/>
  <c r="BF351" i="1"/>
  <c r="BF352" i="1"/>
  <c r="BF353" i="1"/>
  <c r="BF354" i="1"/>
  <c r="BF355" i="1"/>
  <c r="BF356" i="1"/>
  <c r="BF357" i="1"/>
  <c r="BF358" i="1"/>
  <c r="BF359" i="1"/>
  <c r="BF360" i="1"/>
  <c r="BF361" i="1"/>
  <c r="BF362" i="1"/>
  <c r="BF363" i="1"/>
  <c r="BF364" i="1"/>
  <c r="BF365" i="1"/>
  <c r="BF366" i="1"/>
  <c r="BF367" i="1"/>
  <c r="BF368" i="1"/>
  <c r="BF369" i="1"/>
  <c r="BF370" i="1"/>
  <c r="BF371" i="1"/>
  <c r="BF372" i="1"/>
  <c r="BF373" i="1"/>
  <c r="BF374" i="1"/>
  <c r="BF375" i="1"/>
  <c r="BF376" i="1"/>
  <c r="BF377" i="1"/>
  <c r="BF378" i="1"/>
  <c r="BF379" i="1"/>
  <c r="BF380" i="1"/>
  <c r="BF381" i="1"/>
  <c r="BF382" i="1"/>
  <c r="BF383" i="1"/>
  <c r="BF384" i="1"/>
  <c r="BF385" i="1"/>
  <c r="BF386" i="1"/>
  <c r="BF387" i="1"/>
  <c r="BF388" i="1"/>
  <c r="BF389" i="1"/>
  <c r="BF390" i="1"/>
  <c r="BF391" i="1"/>
  <c r="BF392" i="1"/>
  <c r="BF393" i="1"/>
  <c r="BF394" i="1"/>
  <c r="BF395" i="1"/>
  <c r="BF396" i="1"/>
  <c r="BF397" i="1"/>
  <c r="BF398" i="1"/>
  <c r="BF399" i="1"/>
  <c r="BF400" i="1"/>
  <c r="BF401" i="1"/>
  <c r="BF402" i="1"/>
  <c r="BF403" i="1"/>
  <c r="BF404" i="1"/>
  <c r="BF405" i="1"/>
  <c r="BF406" i="1"/>
  <c r="BF407" i="1"/>
  <c r="BF408" i="1"/>
  <c r="BF409" i="1"/>
  <c r="BF410" i="1"/>
  <c r="BF411" i="1"/>
  <c r="BF412" i="1"/>
  <c r="BF413" i="1"/>
  <c r="BF414" i="1"/>
  <c r="BF415" i="1"/>
  <c r="BF416" i="1"/>
  <c r="BF417" i="1"/>
  <c r="BF418" i="1"/>
  <c r="BF419" i="1"/>
  <c r="BF420" i="1"/>
  <c r="BF421" i="1"/>
  <c r="BF422" i="1"/>
  <c r="BF423" i="1"/>
  <c r="BF424" i="1"/>
  <c r="BF425" i="1"/>
  <c r="BF426" i="1"/>
  <c r="BF427" i="1"/>
  <c r="BF428" i="1"/>
  <c r="BF429" i="1"/>
  <c r="BF430" i="1"/>
  <c r="BF431" i="1"/>
  <c r="BF432" i="1"/>
  <c r="BF433" i="1"/>
  <c r="BF434" i="1"/>
  <c r="BF435" i="1"/>
  <c r="BF436" i="1"/>
  <c r="BF437" i="1"/>
  <c r="BF438" i="1"/>
  <c r="BF439" i="1"/>
  <c r="BF440" i="1"/>
  <c r="BF441" i="1"/>
  <c r="BF442" i="1"/>
  <c r="BF443" i="1"/>
  <c r="BF444" i="1"/>
  <c r="BF445" i="1"/>
  <c r="BF446" i="1"/>
  <c r="BF447" i="1"/>
  <c r="BF448" i="1"/>
  <c r="BF449" i="1"/>
  <c r="BF450" i="1"/>
  <c r="BF451" i="1"/>
  <c r="BF452" i="1"/>
  <c r="BF453" i="1"/>
  <c r="BF454" i="1"/>
  <c r="BF455" i="1"/>
  <c r="BF456" i="1"/>
  <c r="BF457" i="1"/>
  <c r="BF458" i="1"/>
  <c r="BF459" i="1"/>
  <c r="BF460" i="1"/>
  <c r="BF461" i="1"/>
  <c r="BF462" i="1"/>
  <c r="BF463" i="1"/>
  <c r="BF464" i="1"/>
  <c r="BF465" i="1"/>
  <c r="BF466" i="1"/>
  <c r="BF467" i="1"/>
  <c r="BF468" i="1"/>
  <c r="BF469" i="1"/>
  <c r="BF470" i="1"/>
  <c r="BF471" i="1"/>
  <c r="BF472" i="1"/>
  <c r="BF473" i="1"/>
  <c r="BF474" i="1"/>
  <c r="BF475" i="1"/>
  <c r="BF476" i="1"/>
  <c r="BF477" i="1"/>
  <c r="BF478" i="1"/>
  <c r="BF479" i="1"/>
  <c r="BF480" i="1"/>
  <c r="BF481" i="1"/>
  <c r="BF482" i="1"/>
  <c r="BF483" i="1"/>
  <c r="BF484" i="1"/>
  <c r="BF485" i="1"/>
  <c r="BF486" i="1"/>
  <c r="BF487" i="1"/>
  <c r="BF488" i="1"/>
  <c r="BF489" i="1"/>
  <c r="BF490" i="1"/>
  <c r="BF491" i="1"/>
  <c r="BF492" i="1"/>
  <c r="BF493" i="1"/>
  <c r="BF494" i="1"/>
  <c r="BF495" i="1"/>
  <c r="BF496" i="1"/>
  <c r="BF497" i="1"/>
  <c r="BF498" i="1"/>
  <c r="BF499" i="1"/>
  <c r="BF500" i="1"/>
  <c r="BF501" i="1"/>
  <c r="BF2" i="1"/>
  <c r="BD2" i="1"/>
  <c r="BC3" i="1" l="1"/>
  <c r="BD3" i="1"/>
  <c r="BC4" i="1"/>
  <c r="BD4" i="1"/>
  <c r="BC5" i="1"/>
  <c r="BD5" i="1"/>
  <c r="BC6" i="1"/>
  <c r="BD6" i="1"/>
  <c r="BC7" i="1"/>
  <c r="BD7" i="1"/>
  <c r="BC8" i="1"/>
  <c r="BD8" i="1"/>
  <c r="BC9" i="1"/>
  <c r="BD9" i="1"/>
  <c r="BC10" i="1"/>
  <c r="BD10" i="1"/>
  <c r="BC11" i="1"/>
  <c r="BD11" i="1"/>
  <c r="BC12" i="1"/>
  <c r="BD12" i="1"/>
  <c r="BC13" i="1"/>
  <c r="BD13" i="1"/>
  <c r="BC14" i="1"/>
  <c r="BD14" i="1"/>
  <c r="BC15" i="1"/>
  <c r="BD15" i="1"/>
  <c r="BC16" i="1"/>
  <c r="BD16" i="1"/>
  <c r="BC17" i="1"/>
  <c r="BD17" i="1"/>
  <c r="BC18" i="1"/>
  <c r="BD18" i="1"/>
  <c r="BC19" i="1"/>
  <c r="BD19" i="1"/>
  <c r="BC20" i="1"/>
  <c r="BD20" i="1"/>
  <c r="BC21" i="1"/>
  <c r="BD21" i="1"/>
  <c r="BC22" i="1"/>
  <c r="BD22" i="1"/>
  <c r="BC23" i="1"/>
  <c r="BD23" i="1"/>
  <c r="BC24" i="1"/>
  <c r="BD24" i="1"/>
  <c r="BC25" i="1"/>
  <c r="BD25" i="1"/>
  <c r="BC26" i="1"/>
  <c r="BD26" i="1"/>
  <c r="BC27" i="1"/>
  <c r="BD27" i="1"/>
  <c r="BC28" i="1"/>
  <c r="BD28" i="1"/>
  <c r="BC29" i="1"/>
  <c r="BD29" i="1"/>
  <c r="BC30" i="1"/>
  <c r="BD30" i="1"/>
  <c r="BC31" i="1"/>
  <c r="BD31" i="1"/>
  <c r="BC32" i="1"/>
  <c r="BD32" i="1"/>
  <c r="BC33" i="1"/>
  <c r="BD33" i="1"/>
  <c r="BC34" i="1"/>
  <c r="BD34" i="1"/>
  <c r="BC35" i="1"/>
  <c r="BD35" i="1"/>
  <c r="BC36" i="1"/>
  <c r="BD36" i="1"/>
  <c r="BC37" i="1"/>
  <c r="BD37" i="1"/>
  <c r="BC38" i="1"/>
  <c r="BD38" i="1"/>
  <c r="BC39" i="1"/>
  <c r="BD39" i="1"/>
  <c r="BC40" i="1"/>
  <c r="BD40" i="1"/>
  <c r="BC41" i="1"/>
  <c r="BD41" i="1"/>
  <c r="BC42" i="1"/>
  <c r="BD42" i="1"/>
  <c r="BC43" i="1"/>
  <c r="BD43" i="1"/>
  <c r="BC44" i="1"/>
  <c r="BD44" i="1"/>
  <c r="BC45" i="1"/>
  <c r="BD45" i="1"/>
  <c r="BC46" i="1"/>
  <c r="BD46" i="1"/>
  <c r="BC47" i="1"/>
  <c r="BD47" i="1"/>
  <c r="BC48" i="1"/>
  <c r="BD48" i="1"/>
  <c r="BC49" i="1"/>
  <c r="BD49" i="1"/>
  <c r="BC50" i="1"/>
  <c r="BD50" i="1"/>
  <c r="BC51" i="1"/>
  <c r="BD51" i="1"/>
  <c r="BC52" i="1"/>
  <c r="BD52" i="1"/>
  <c r="BC53" i="1"/>
  <c r="BD53" i="1"/>
  <c r="BC54" i="1"/>
  <c r="BD54" i="1"/>
  <c r="BC55" i="1"/>
  <c r="BD55" i="1"/>
  <c r="BC56" i="1"/>
  <c r="BD56" i="1"/>
  <c r="BC57" i="1"/>
  <c r="BD57" i="1"/>
  <c r="BC58" i="1"/>
  <c r="BD58" i="1"/>
  <c r="BC59" i="1"/>
  <c r="BD59" i="1"/>
  <c r="BC60" i="1"/>
  <c r="BD60" i="1"/>
  <c r="BC61" i="1"/>
  <c r="BD61" i="1"/>
  <c r="BC62" i="1"/>
  <c r="BD62" i="1"/>
  <c r="BC63" i="1"/>
  <c r="BD63" i="1"/>
  <c r="BC64" i="1"/>
  <c r="BD64" i="1"/>
  <c r="BC65" i="1"/>
  <c r="BD65" i="1"/>
  <c r="BC66" i="1"/>
  <c r="BD66" i="1"/>
  <c r="BC67" i="1"/>
  <c r="BD67" i="1"/>
  <c r="BC68" i="1"/>
  <c r="BD68" i="1"/>
  <c r="BC69" i="1"/>
  <c r="BD69" i="1"/>
  <c r="BC70" i="1"/>
  <c r="BD70" i="1"/>
  <c r="BC71" i="1"/>
  <c r="BD71" i="1"/>
  <c r="BC72" i="1"/>
  <c r="BD72" i="1"/>
  <c r="BC73" i="1"/>
  <c r="BD73" i="1"/>
  <c r="BC74" i="1"/>
  <c r="BD74" i="1"/>
  <c r="BC75" i="1"/>
  <c r="BD75" i="1"/>
  <c r="BC76" i="1"/>
  <c r="BD76" i="1"/>
  <c r="BC77" i="1"/>
  <c r="BD77" i="1"/>
  <c r="BC78" i="1"/>
  <c r="BD78" i="1"/>
  <c r="BC79" i="1"/>
  <c r="BD79" i="1"/>
  <c r="BC80" i="1"/>
  <c r="BD80" i="1"/>
  <c r="BC81" i="1"/>
  <c r="BD81" i="1"/>
  <c r="BC82" i="1"/>
  <c r="BD82" i="1"/>
  <c r="BC83" i="1"/>
  <c r="BD83" i="1"/>
  <c r="BC84" i="1"/>
  <c r="BD84" i="1"/>
  <c r="BC85" i="1"/>
  <c r="BD85" i="1"/>
  <c r="BC86" i="1"/>
  <c r="BD86" i="1"/>
  <c r="BC87" i="1"/>
  <c r="BD87" i="1"/>
  <c r="BC88" i="1"/>
  <c r="BD88" i="1"/>
  <c r="BC89" i="1"/>
  <c r="BD89" i="1"/>
  <c r="BC90" i="1"/>
  <c r="BD90" i="1"/>
  <c r="BC91" i="1"/>
  <c r="BD91" i="1"/>
  <c r="BC92" i="1"/>
  <c r="BD92" i="1"/>
  <c r="BC93" i="1"/>
  <c r="BD93" i="1"/>
  <c r="BC94" i="1"/>
  <c r="BD94" i="1"/>
  <c r="BC95" i="1"/>
  <c r="BD95" i="1"/>
  <c r="BC96" i="1"/>
  <c r="BD96" i="1"/>
  <c r="BC97" i="1"/>
  <c r="BD97" i="1"/>
  <c r="BC98" i="1"/>
  <c r="BD98" i="1"/>
  <c r="BC99" i="1"/>
  <c r="BD99" i="1"/>
  <c r="BC100" i="1"/>
  <c r="BD100" i="1"/>
  <c r="BC101" i="1"/>
  <c r="BD101" i="1"/>
  <c r="BC102" i="1"/>
  <c r="BD102" i="1"/>
  <c r="BC103" i="1"/>
  <c r="BD103" i="1"/>
  <c r="BC104" i="1"/>
  <c r="BD104" i="1"/>
  <c r="BC105" i="1"/>
  <c r="BD105" i="1"/>
  <c r="BC106" i="1"/>
  <c r="BD106" i="1"/>
  <c r="BC107" i="1"/>
  <c r="BD107" i="1"/>
  <c r="BC108" i="1"/>
  <c r="BD108" i="1"/>
  <c r="BC109" i="1"/>
  <c r="BD109" i="1"/>
  <c r="BC110" i="1"/>
  <c r="BD110" i="1"/>
  <c r="BC111" i="1"/>
  <c r="BD111" i="1"/>
  <c r="BC112" i="1"/>
  <c r="BD112" i="1"/>
  <c r="BC113" i="1"/>
  <c r="BD113" i="1"/>
  <c r="BC114" i="1"/>
  <c r="BD114" i="1"/>
  <c r="BC115" i="1"/>
  <c r="BD115" i="1"/>
  <c r="BC116" i="1"/>
  <c r="BD116" i="1"/>
  <c r="BC117" i="1"/>
  <c r="BD117" i="1"/>
  <c r="BC118" i="1"/>
  <c r="BD118" i="1"/>
  <c r="BC119" i="1"/>
  <c r="BD119" i="1"/>
  <c r="BC120" i="1"/>
  <c r="BD120" i="1"/>
  <c r="BC121" i="1"/>
  <c r="BD121" i="1"/>
  <c r="BC122" i="1"/>
  <c r="BD122" i="1"/>
  <c r="BC123" i="1"/>
  <c r="BD123" i="1"/>
  <c r="BC124" i="1"/>
  <c r="BD124" i="1"/>
  <c r="BC125" i="1"/>
  <c r="BD125" i="1"/>
  <c r="BC126" i="1"/>
  <c r="BD126" i="1"/>
  <c r="BC127" i="1"/>
  <c r="BD127" i="1"/>
  <c r="BC128" i="1"/>
  <c r="BD128" i="1"/>
  <c r="BC129" i="1"/>
  <c r="BD129" i="1"/>
  <c r="BC130" i="1"/>
  <c r="BD130" i="1"/>
  <c r="BC131" i="1"/>
  <c r="BD131" i="1"/>
  <c r="BC132" i="1"/>
  <c r="BD132" i="1"/>
  <c r="BC133" i="1"/>
  <c r="BD133" i="1"/>
  <c r="BC134" i="1"/>
  <c r="BD134" i="1"/>
  <c r="BC135" i="1"/>
  <c r="BD135" i="1"/>
  <c r="BC136" i="1"/>
  <c r="BD136" i="1"/>
  <c r="BC137" i="1"/>
  <c r="BD137" i="1"/>
  <c r="BC138" i="1"/>
  <c r="BD138" i="1"/>
  <c r="BC139" i="1"/>
  <c r="BD139" i="1"/>
  <c r="BC140" i="1"/>
  <c r="BD140" i="1"/>
  <c r="BC141" i="1"/>
  <c r="BD141" i="1"/>
  <c r="BC142" i="1"/>
  <c r="BD142" i="1"/>
  <c r="BC143" i="1"/>
  <c r="BD143" i="1"/>
  <c r="BC144" i="1"/>
  <c r="BD144" i="1"/>
  <c r="BC145" i="1"/>
  <c r="BD145" i="1"/>
  <c r="BC146" i="1"/>
  <c r="BD146" i="1"/>
  <c r="BC147" i="1"/>
  <c r="BD147" i="1"/>
  <c r="BC148" i="1"/>
  <c r="BD148" i="1"/>
  <c r="BC149" i="1"/>
  <c r="BD149" i="1"/>
  <c r="BC150" i="1"/>
  <c r="BD150" i="1"/>
  <c r="BC151" i="1"/>
  <c r="BD151" i="1"/>
  <c r="BC152" i="1"/>
  <c r="BD152" i="1"/>
  <c r="BC153" i="1"/>
  <c r="BD153" i="1"/>
  <c r="BC154" i="1"/>
  <c r="BD154" i="1"/>
  <c r="BC155" i="1"/>
  <c r="BD155" i="1"/>
  <c r="BC156" i="1"/>
  <c r="BD156" i="1"/>
  <c r="BC157" i="1"/>
  <c r="BD157" i="1"/>
  <c r="BC158" i="1"/>
  <c r="BD158" i="1"/>
  <c r="BC159" i="1"/>
  <c r="BD159" i="1"/>
  <c r="BC160" i="1"/>
  <c r="BD160" i="1"/>
  <c r="BC161" i="1"/>
  <c r="BD161" i="1"/>
  <c r="BC162" i="1"/>
  <c r="BD162" i="1"/>
  <c r="BC163" i="1"/>
  <c r="BD163" i="1"/>
  <c r="BC164" i="1"/>
  <c r="BD164" i="1"/>
  <c r="BC165" i="1"/>
  <c r="BD165" i="1"/>
  <c r="BC166" i="1"/>
  <c r="BD166" i="1"/>
  <c r="BC167" i="1"/>
  <c r="BD167" i="1"/>
  <c r="BC168" i="1"/>
  <c r="BD168" i="1"/>
  <c r="BC169" i="1"/>
  <c r="BD169" i="1"/>
  <c r="BC170" i="1"/>
  <c r="BD170" i="1"/>
  <c r="BC171" i="1"/>
  <c r="BD171" i="1"/>
  <c r="BC172" i="1"/>
  <c r="BD172" i="1"/>
  <c r="BC173" i="1"/>
  <c r="BD173" i="1"/>
  <c r="BC174" i="1"/>
  <c r="BD174" i="1"/>
  <c r="BC175" i="1"/>
  <c r="BD175" i="1"/>
  <c r="BC176" i="1"/>
  <c r="BD176" i="1"/>
  <c r="BC177" i="1"/>
  <c r="BD177" i="1"/>
  <c r="BC178" i="1"/>
  <c r="BD178" i="1"/>
  <c r="BC179" i="1"/>
  <c r="BD179" i="1"/>
  <c r="BC180" i="1"/>
  <c r="BD180" i="1"/>
  <c r="BC181" i="1"/>
  <c r="BD181" i="1"/>
  <c r="BC182" i="1"/>
  <c r="BD182" i="1"/>
  <c r="BC183" i="1"/>
  <c r="BD183" i="1"/>
  <c r="BC184" i="1"/>
  <c r="BD184" i="1"/>
  <c r="BC185" i="1"/>
  <c r="BD185" i="1"/>
  <c r="BC186" i="1"/>
  <c r="BD186" i="1"/>
  <c r="BC187" i="1"/>
  <c r="BD187" i="1"/>
  <c r="BC188" i="1"/>
  <c r="BD188" i="1"/>
  <c r="BC189" i="1"/>
  <c r="BD189" i="1"/>
  <c r="BC190" i="1"/>
  <c r="BD190" i="1"/>
  <c r="BC191" i="1"/>
  <c r="BD191" i="1"/>
  <c r="BC192" i="1"/>
  <c r="BD192" i="1"/>
  <c r="BC193" i="1"/>
  <c r="BD193" i="1"/>
  <c r="BC194" i="1"/>
  <c r="BD194" i="1"/>
  <c r="BC195" i="1"/>
  <c r="BD195" i="1"/>
  <c r="BC196" i="1"/>
  <c r="BD196" i="1"/>
  <c r="BC197" i="1"/>
  <c r="BD197" i="1"/>
  <c r="BC198" i="1"/>
  <c r="BD198" i="1"/>
  <c r="BC199" i="1"/>
  <c r="BD199" i="1"/>
  <c r="BC200" i="1"/>
  <c r="BD200" i="1"/>
  <c r="BC201" i="1"/>
  <c r="BD201" i="1"/>
  <c r="BC202" i="1"/>
  <c r="BD202" i="1"/>
  <c r="BC203" i="1"/>
  <c r="BD203" i="1"/>
  <c r="BC204" i="1"/>
  <c r="BD204" i="1"/>
  <c r="BC205" i="1"/>
  <c r="BD205" i="1"/>
  <c r="BC206" i="1"/>
  <c r="BD206" i="1"/>
  <c r="BC207" i="1"/>
  <c r="BD207" i="1"/>
  <c r="BC208" i="1"/>
  <c r="BD208" i="1"/>
  <c r="BC209" i="1"/>
  <c r="BD209" i="1"/>
  <c r="BC210" i="1"/>
  <c r="BD210" i="1"/>
  <c r="BC211" i="1"/>
  <c r="BD211" i="1"/>
  <c r="BC212" i="1"/>
  <c r="BD212" i="1"/>
  <c r="BC213" i="1"/>
  <c r="BD213" i="1"/>
  <c r="BC214" i="1"/>
  <c r="BD214" i="1"/>
  <c r="BC215" i="1"/>
  <c r="BD215" i="1"/>
  <c r="BC216" i="1"/>
  <c r="BD216" i="1"/>
  <c r="BC217" i="1"/>
  <c r="BD217" i="1"/>
  <c r="BC218" i="1"/>
  <c r="BD218" i="1"/>
  <c r="BC219" i="1"/>
  <c r="BD219" i="1"/>
  <c r="BC220" i="1"/>
  <c r="BD220" i="1"/>
  <c r="BC221" i="1"/>
  <c r="BD221" i="1"/>
  <c r="BC222" i="1"/>
  <c r="BD222" i="1"/>
  <c r="BC223" i="1"/>
  <c r="BD223" i="1"/>
  <c r="BC224" i="1"/>
  <c r="BD224" i="1"/>
  <c r="BC225" i="1"/>
  <c r="BD225" i="1"/>
  <c r="BC226" i="1"/>
  <c r="BD226" i="1"/>
  <c r="BC227" i="1"/>
  <c r="BD227" i="1"/>
  <c r="BC228" i="1"/>
  <c r="BD228" i="1"/>
  <c r="BC229" i="1"/>
  <c r="BD229" i="1"/>
  <c r="BC230" i="1"/>
  <c r="BD230" i="1"/>
  <c r="BC231" i="1"/>
  <c r="BD231" i="1"/>
  <c r="BC232" i="1"/>
  <c r="BD232" i="1"/>
  <c r="BC233" i="1"/>
  <c r="BD233" i="1"/>
  <c r="BC234" i="1"/>
  <c r="BD234" i="1"/>
  <c r="BC235" i="1"/>
  <c r="BD235" i="1"/>
  <c r="BC236" i="1"/>
  <c r="BD236" i="1"/>
  <c r="BC237" i="1"/>
  <c r="BD237" i="1"/>
  <c r="BC238" i="1"/>
  <c r="BD238" i="1"/>
  <c r="BC239" i="1"/>
  <c r="BD239" i="1"/>
  <c r="BC240" i="1"/>
  <c r="BD240" i="1"/>
  <c r="BC241" i="1"/>
  <c r="BD241" i="1"/>
  <c r="BC242" i="1"/>
  <c r="BD242" i="1"/>
  <c r="BC243" i="1"/>
  <c r="BD243" i="1"/>
  <c r="BC244" i="1"/>
  <c r="BD244" i="1"/>
  <c r="BC245" i="1"/>
  <c r="BD245" i="1"/>
  <c r="BC246" i="1"/>
  <c r="BD246" i="1"/>
  <c r="BC247" i="1"/>
  <c r="BD247" i="1"/>
  <c r="BC248" i="1"/>
  <c r="BD248" i="1"/>
  <c r="BC249" i="1"/>
  <c r="BD249" i="1"/>
  <c r="BC250" i="1"/>
  <c r="BD250" i="1"/>
  <c r="BC251" i="1"/>
  <c r="BD251" i="1"/>
  <c r="BC252" i="1"/>
  <c r="BD252" i="1"/>
  <c r="BC253" i="1"/>
  <c r="BD253" i="1"/>
  <c r="BC254" i="1"/>
  <c r="BD254" i="1"/>
  <c r="BC255" i="1"/>
  <c r="BD255" i="1"/>
  <c r="BC256" i="1"/>
  <c r="BD256" i="1"/>
  <c r="BC257" i="1"/>
  <c r="BD257" i="1"/>
  <c r="BC258" i="1"/>
  <c r="BD258" i="1"/>
  <c r="BC259" i="1"/>
  <c r="BD259" i="1"/>
  <c r="BC260" i="1"/>
  <c r="BD260" i="1"/>
  <c r="BC261" i="1"/>
  <c r="BD261" i="1"/>
  <c r="BC262" i="1"/>
  <c r="BD262" i="1"/>
  <c r="BC263" i="1"/>
  <c r="BD263" i="1"/>
  <c r="BC264" i="1"/>
  <c r="BD264" i="1"/>
  <c r="BC265" i="1"/>
  <c r="BD265" i="1"/>
  <c r="BC266" i="1"/>
  <c r="BD266" i="1"/>
  <c r="BC267" i="1"/>
  <c r="BD267" i="1"/>
  <c r="BC268" i="1"/>
  <c r="BD268" i="1"/>
  <c r="BC269" i="1"/>
  <c r="BD269" i="1"/>
  <c r="BC270" i="1"/>
  <c r="BD270" i="1"/>
  <c r="BC271" i="1"/>
  <c r="BD271" i="1"/>
  <c r="BC272" i="1"/>
  <c r="BD272" i="1"/>
  <c r="BC273" i="1"/>
  <c r="BD273" i="1"/>
  <c r="BC274" i="1"/>
  <c r="BD274" i="1"/>
  <c r="BC275" i="1"/>
  <c r="BD275" i="1"/>
  <c r="BC276" i="1"/>
  <c r="BD276" i="1"/>
  <c r="BC277" i="1"/>
  <c r="BD277" i="1"/>
  <c r="BC278" i="1"/>
  <c r="BD278" i="1"/>
  <c r="BC279" i="1"/>
  <c r="BD279" i="1"/>
  <c r="BC280" i="1"/>
  <c r="BD280" i="1"/>
  <c r="BC281" i="1"/>
  <c r="BD281" i="1"/>
  <c r="BC282" i="1"/>
  <c r="BD282" i="1"/>
  <c r="BC283" i="1"/>
  <c r="BD283" i="1"/>
  <c r="BC284" i="1"/>
  <c r="BD284" i="1"/>
  <c r="BC285" i="1"/>
  <c r="BD285" i="1"/>
  <c r="BC286" i="1"/>
  <c r="BD286" i="1"/>
  <c r="BC287" i="1"/>
  <c r="BD287" i="1"/>
  <c r="BC288" i="1"/>
  <c r="BD288" i="1"/>
  <c r="BC289" i="1"/>
  <c r="BD289" i="1"/>
  <c r="BC290" i="1"/>
  <c r="BD290" i="1"/>
  <c r="BC291" i="1"/>
  <c r="BD291" i="1"/>
  <c r="BC292" i="1"/>
  <c r="BD292" i="1"/>
  <c r="BC293" i="1"/>
  <c r="BD293" i="1"/>
  <c r="BC294" i="1"/>
  <c r="BD294" i="1"/>
  <c r="BC295" i="1"/>
  <c r="BD295" i="1"/>
  <c r="BC296" i="1"/>
  <c r="BD296" i="1"/>
  <c r="BC297" i="1"/>
  <c r="BD297" i="1"/>
  <c r="BC298" i="1"/>
  <c r="BD298" i="1"/>
  <c r="BC299" i="1"/>
  <c r="BD299" i="1"/>
  <c r="BC300" i="1"/>
  <c r="BD300" i="1"/>
  <c r="BC301" i="1"/>
  <c r="BD301" i="1"/>
  <c r="BC302" i="1"/>
  <c r="BD302" i="1"/>
  <c r="BC303" i="1"/>
  <c r="BD303" i="1"/>
  <c r="BC304" i="1"/>
  <c r="BD304" i="1"/>
  <c r="BC305" i="1"/>
  <c r="BD305" i="1"/>
  <c r="BC306" i="1"/>
  <c r="BD306" i="1"/>
  <c r="BC307" i="1"/>
  <c r="BD307" i="1"/>
  <c r="BC308" i="1"/>
  <c r="BD308" i="1"/>
  <c r="BC309" i="1"/>
  <c r="BD309" i="1"/>
  <c r="BC310" i="1"/>
  <c r="BD310" i="1"/>
  <c r="BC311" i="1"/>
  <c r="BD311" i="1"/>
  <c r="BC312" i="1"/>
  <c r="BD312" i="1"/>
  <c r="BC313" i="1"/>
  <c r="BD313" i="1"/>
  <c r="BC314" i="1"/>
  <c r="BD314" i="1"/>
  <c r="BC315" i="1"/>
  <c r="BD315" i="1"/>
  <c r="BC316" i="1"/>
  <c r="BD316" i="1"/>
  <c r="BC317" i="1"/>
  <c r="BD317" i="1"/>
  <c r="BC318" i="1"/>
  <c r="BD318" i="1"/>
  <c r="BC319" i="1"/>
  <c r="BD319" i="1"/>
  <c r="BC320" i="1"/>
  <c r="BD320" i="1"/>
  <c r="BC321" i="1"/>
  <c r="BD321" i="1"/>
  <c r="BC322" i="1"/>
  <c r="BD322" i="1"/>
  <c r="BC323" i="1"/>
  <c r="BD323" i="1"/>
  <c r="BC324" i="1"/>
  <c r="BD324" i="1"/>
  <c r="BC325" i="1"/>
  <c r="BD325" i="1"/>
  <c r="BC326" i="1"/>
  <c r="BD326" i="1"/>
  <c r="BC327" i="1"/>
  <c r="BD327" i="1"/>
  <c r="BC328" i="1"/>
  <c r="BD328" i="1"/>
  <c r="BC329" i="1"/>
  <c r="BD329" i="1"/>
  <c r="BC330" i="1"/>
  <c r="BD330" i="1"/>
  <c r="BC331" i="1"/>
  <c r="BD331" i="1"/>
  <c r="BC332" i="1"/>
  <c r="BD332" i="1"/>
  <c r="BC333" i="1"/>
  <c r="BD333" i="1"/>
  <c r="BC334" i="1"/>
  <c r="BD334" i="1"/>
  <c r="BC335" i="1"/>
  <c r="BD335" i="1"/>
  <c r="BC336" i="1"/>
  <c r="BD336" i="1"/>
  <c r="BC337" i="1"/>
  <c r="BD337" i="1"/>
  <c r="BC338" i="1"/>
  <c r="BD338" i="1"/>
  <c r="BC339" i="1"/>
  <c r="BD339" i="1"/>
  <c r="BC340" i="1"/>
  <c r="BD340" i="1"/>
  <c r="BC341" i="1"/>
  <c r="BD341" i="1"/>
  <c r="BC342" i="1"/>
  <c r="BD342" i="1"/>
  <c r="BC343" i="1"/>
  <c r="BD343" i="1"/>
  <c r="BC344" i="1"/>
  <c r="BD344" i="1"/>
  <c r="BC345" i="1"/>
  <c r="BD345" i="1"/>
  <c r="BC346" i="1"/>
  <c r="BD346" i="1"/>
  <c r="BC347" i="1"/>
  <c r="BD347" i="1"/>
  <c r="BC348" i="1"/>
  <c r="BD348" i="1"/>
  <c r="BC349" i="1"/>
  <c r="BD349" i="1"/>
  <c r="BC350" i="1"/>
  <c r="BD350" i="1"/>
  <c r="BC351" i="1"/>
  <c r="BD351" i="1"/>
  <c r="BC352" i="1"/>
  <c r="BD352" i="1"/>
  <c r="BC353" i="1"/>
  <c r="BD353" i="1"/>
  <c r="BC354" i="1"/>
  <c r="BD354" i="1"/>
  <c r="BC355" i="1"/>
  <c r="BD355" i="1"/>
  <c r="BC356" i="1"/>
  <c r="BD356" i="1"/>
  <c r="BC357" i="1"/>
  <c r="BD357" i="1"/>
  <c r="BC358" i="1"/>
  <c r="BD358" i="1"/>
  <c r="BC359" i="1"/>
  <c r="BD359" i="1"/>
  <c r="BC360" i="1"/>
  <c r="BD360" i="1"/>
  <c r="BC361" i="1"/>
  <c r="BD361" i="1"/>
  <c r="BC362" i="1"/>
  <c r="BD362" i="1"/>
  <c r="BC363" i="1"/>
  <c r="BD363" i="1"/>
  <c r="BC364" i="1"/>
  <c r="BD364" i="1"/>
  <c r="BC365" i="1"/>
  <c r="BD365" i="1"/>
  <c r="BC366" i="1"/>
  <c r="BD366" i="1"/>
  <c r="BC367" i="1"/>
  <c r="BD367" i="1"/>
  <c r="BC368" i="1"/>
  <c r="BD368" i="1"/>
  <c r="BC369" i="1"/>
  <c r="BD369" i="1"/>
  <c r="BC370" i="1"/>
  <c r="BD370" i="1"/>
  <c r="BC371" i="1"/>
  <c r="BD371" i="1"/>
  <c r="BC372" i="1"/>
  <c r="BD372" i="1"/>
  <c r="BC373" i="1"/>
  <c r="BD373" i="1"/>
  <c r="BC374" i="1"/>
  <c r="BD374" i="1"/>
  <c r="BC375" i="1"/>
  <c r="BD375" i="1"/>
  <c r="BC376" i="1"/>
  <c r="BD376" i="1"/>
  <c r="BC377" i="1"/>
  <c r="BD377" i="1"/>
  <c r="BC378" i="1"/>
  <c r="BD378" i="1"/>
  <c r="BC379" i="1"/>
  <c r="BD379" i="1"/>
  <c r="BC380" i="1"/>
  <c r="BD380" i="1"/>
  <c r="BC381" i="1"/>
  <c r="BD381" i="1"/>
  <c r="BC382" i="1"/>
  <c r="BD382" i="1"/>
  <c r="BC383" i="1"/>
  <c r="BD383" i="1"/>
  <c r="BC384" i="1"/>
  <c r="BD384" i="1"/>
  <c r="BC385" i="1"/>
  <c r="BD385" i="1"/>
  <c r="BC386" i="1"/>
  <c r="BD386" i="1"/>
  <c r="BC387" i="1"/>
  <c r="BD387" i="1"/>
  <c r="BC388" i="1"/>
  <c r="BD388" i="1"/>
  <c r="BC389" i="1"/>
  <c r="BD389" i="1"/>
  <c r="BC390" i="1"/>
  <c r="BD390" i="1"/>
  <c r="BC391" i="1"/>
  <c r="BD391" i="1"/>
  <c r="BC392" i="1"/>
  <c r="BD392" i="1"/>
  <c r="BC393" i="1"/>
  <c r="BD393" i="1"/>
  <c r="BC394" i="1"/>
  <c r="BD394" i="1"/>
  <c r="BC395" i="1"/>
  <c r="BD395" i="1"/>
  <c r="BC396" i="1"/>
  <c r="BD396" i="1"/>
  <c r="BC397" i="1"/>
  <c r="BD397" i="1"/>
  <c r="BC398" i="1"/>
  <c r="BD398" i="1"/>
  <c r="BC399" i="1"/>
  <c r="BD399" i="1"/>
  <c r="BC400" i="1"/>
  <c r="BD400" i="1"/>
  <c r="BC401" i="1"/>
  <c r="BD401" i="1"/>
  <c r="BC402" i="1"/>
  <c r="BD402" i="1"/>
  <c r="BC403" i="1"/>
  <c r="BD403" i="1"/>
  <c r="BC404" i="1"/>
  <c r="BD404" i="1"/>
  <c r="BC405" i="1"/>
  <c r="BD405" i="1"/>
  <c r="BC406" i="1"/>
  <c r="BD406" i="1"/>
  <c r="BC407" i="1"/>
  <c r="BD407" i="1"/>
  <c r="BC408" i="1"/>
  <c r="BD408" i="1"/>
  <c r="BC409" i="1"/>
  <c r="BD409" i="1"/>
  <c r="BC410" i="1"/>
  <c r="BD410" i="1"/>
  <c r="BC411" i="1"/>
  <c r="BD411" i="1"/>
  <c r="BC412" i="1"/>
  <c r="BD412" i="1"/>
  <c r="BC413" i="1"/>
  <c r="BD413" i="1"/>
  <c r="BC414" i="1"/>
  <c r="BD414" i="1"/>
  <c r="BC415" i="1"/>
  <c r="BD415" i="1"/>
  <c r="BC416" i="1"/>
  <c r="BD416" i="1"/>
  <c r="BC417" i="1"/>
  <c r="BD417" i="1"/>
  <c r="BC418" i="1"/>
  <c r="BD418" i="1"/>
  <c r="BC419" i="1"/>
  <c r="BD419" i="1"/>
  <c r="BC420" i="1"/>
  <c r="BD420" i="1"/>
  <c r="BC421" i="1"/>
  <c r="BD421" i="1"/>
  <c r="BC422" i="1"/>
  <c r="BD422" i="1"/>
  <c r="BC423" i="1"/>
  <c r="BD423" i="1"/>
  <c r="BC424" i="1"/>
  <c r="BD424" i="1"/>
  <c r="BC425" i="1"/>
  <c r="BD425" i="1"/>
  <c r="BC426" i="1"/>
  <c r="BD426" i="1"/>
  <c r="BC427" i="1"/>
  <c r="BD427" i="1"/>
  <c r="BC428" i="1"/>
  <c r="BD428" i="1"/>
  <c r="BC429" i="1"/>
  <c r="BD429" i="1"/>
  <c r="BC430" i="1"/>
  <c r="BD430" i="1"/>
  <c r="BC431" i="1"/>
  <c r="BD431" i="1"/>
  <c r="BC432" i="1"/>
  <c r="BD432" i="1"/>
  <c r="BC433" i="1"/>
  <c r="BD433" i="1"/>
  <c r="BC434" i="1"/>
  <c r="BD434" i="1"/>
  <c r="BC435" i="1"/>
  <c r="BD435" i="1"/>
  <c r="BC436" i="1"/>
  <c r="BD436" i="1"/>
  <c r="BC437" i="1"/>
  <c r="BD437" i="1"/>
  <c r="BC438" i="1"/>
  <c r="BD438" i="1"/>
  <c r="BC439" i="1"/>
  <c r="BD439" i="1"/>
  <c r="BC440" i="1"/>
  <c r="BD440" i="1"/>
  <c r="BC441" i="1"/>
  <c r="BD441" i="1"/>
  <c r="BC442" i="1"/>
  <c r="BD442" i="1"/>
  <c r="BC443" i="1"/>
  <c r="BD443" i="1"/>
  <c r="BC444" i="1"/>
  <c r="BD444" i="1"/>
  <c r="BC445" i="1"/>
  <c r="BD445" i="1"/>
  <c r="BC446" i="1"/>
  <c r="BD446" i="1"/>
  <c r="BC447" i="1"/>
  <c r="BD447" i="1"/>
  <c r="BC448" i="1"/>
  <c r="BD448" i="1"/>
  <c r="BC449" i="1"/>
  <c r="BD449" i="1"/>
  <c r="BC450" i="1"/>
  <c r="BD450" i="1"/>
  <c r="BC451" i="1"/>
  <c r="BD451" i="1"/>
  <c r="BC452" i="1"/>
  <c r="BD452" i="1"/>
  <c r="BC453" i="1"/>
  <c r="BD453" i="1"/>
  <c r="BC454" i="1"/>
  <c r="BD454" i="1"/>
  <c r="BC455" i="1"/>
  <c r="BD455" i="1"/>
  <c r="BC456" i="1"/>
  <c r="BD456" i="1"/>
  <c r="BC457" i="1"/>
  <c r="BD457" i="1"/>
  <c r="BC458" i="1"/>
  <c r="BD458" i="1"/>
  <c r="BC459" i="1"/>
  <c r="BD459" i="1"/>
  <c r="BC460" i="1"/>
  <c r="BD460" i="1"/>
  <c r="BC461" i="1"/>
  <c r="BD461" i="1"/>
  <c r="BC462" i="1"/>
  <c r="BD462" i="1"/>
  <c r="BC463" i="1"/>
  <c r="BD463" i="1"/>
  <c r="BC464" i="1"/>
  <c r="BD464" i="1"/>
  <c r="BC465" i="1"/>
  <c r="BD465" i="1"/>
  <c r="BC466" i="1"/>
  <c r="BD466" i="1"/>
  <c r="BC467" i="1"/>
  <c r="BD467" i="1"/>
  <c r="BC468" i="1"/>
  <c r="BD468" i="1"/>
  <c r="BC469" i="1"/>
  <c r="BD469" i="1"/>
  <c r="BC470" i="1"/>
  <c r="BD470" i="1"/>
  <c r="BC471" i="1"/>
  <c r="BD471" i="1"/>
  <c r="BC472" i="1"/>
  <c r="BD472" i="1"/>
  <c r="BC473" i="1"/>
  <c r="BD473" i="1"/>
  <c r="BC474" i="1"/>
  <c r="BD474" i="1"/>
  <c r="BC475" i="1"/>
  <c r="BD475" i="1"/>
  <c r="BC476" i="1"/>
  <c r="BD476" i="1"/>
  <c r="BC477" i="1"/>
  <c r="BD477" i="1"/>
  <c r="BC478" i="1"/>
  <c r="BD478" i="1"/>
  <c r="BC479" i="1"/>
  <c r="BD479" i="1"/>
  <c r="BC480" i="1"/>
  <c r="BD480" i="1"/>
  <c r="BC481" i="1"/>
  <c r="BD481" i="1"/>
  <c r="BC482" i="1"/>
  <c r="BD482" i="1"/>
  <c r="BC483" i="1"/>
  <c r="BD483" i="1"/>
  <c r="BC484" i="1"/>
  <c r="BD484" i="1"/>
  <c r="BC485" i="1"/>
  <c r="BD485" i="1"/>
  <c r="BC486" i="1"/>
  <c r="BD486" i="1"/>
  <c r="BC487" i="1"/>
  <c r="BD487" i="1"/>
  <c r="BC488" i="1"/>
  <c r="BD488" i="1"/>
  <c r="BC489" i="1"/>
  <c r="BD489" i="1"/>
  <c r="BC490" i="1"/>
  <c r="BD490" i="1"/>
  <c r="BC491" i="1"/>
  <c r="BD491" i="1"/>
  <c r="BC492" i="1"/>
  <c r="BD492" i="1"/>
  <c r="BC493" i="1"/>
  <c r="BD493" i="1"/>
  <c r="BC494" i="1"/>
  <c r="BD494" i="1"/>
  <c r="BC495" i="1"/>
  <c r="BD495" i="1"/>
  <c r="BC496" i="1"/>
  <c r="BD496" i="1"/>
  <c r="BC497" i="1"/>
  <c r="BD497" i="1"/>
  <c r="BC498" i="1"/>
  <c r="BD498" i="1"/>
  <c r="BC499" i="1"/>
  <c r="BD499" i="1"/>
  <c r="BC500" i="1"/>
  <c r="BD500" i="1"/>
  <c r="BC501" i="1"/>
  <c r="BD501" i="1"/>
  <c r="BC2" i="1"/>
  <c r="K494" i="4" l="1"/>
  <c r="K495" i="4"/>
  <c r="K496" i="4"/>
  <c r="K497" i="4"/>
  <c r="K498" i="4"/>
  <c r="K499" i="4"/>
  <c r="K500" i="4"/>
  <c r="K501"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3" i="4"/>
  <c r="K4" i="4"/>
  <c r="K5" i="4"/>
  <c r="K6" i="4"/>
  <c r="K7" i="4"/>
  <c r="K2" i="4" l="1"/>
  <c r="AH501" i="4" l="1"/>
  <c r="AH500" i="4"/>
  <c r="AH499" i="4"/>
  <c r="AH498" i="4"/>
  <c r="AH497" i="4"/>
  <c r="AH496" i="4"/>
  <c r="AH495" i="4"/>
  <c r="AH494" i="4"/>
  <c r="AH493" i="4"/>
  <c r="AH492" i="4"/>
  <c r="AH491" i="4"/>
  <c r="AH490" i="4"/>
  <c r="AH489" i="4"/>
  <c r="AH488" i="4"/>
  <c r="AH487" i="4"/>
  <c r="AH486" i="4"/>
  <c r="AH485" i="4"/>
  <c r="AH484" i="4"/>
  <c r="AH483" i="4"/>
  <c r="AH482" i="4"/>
  <c r="AH481" i="4"/>
  <c r="AH480" i="4"/>
  <c r="AH479" i="4"/>
  <c r="AH478" i="4"/>
  <c r="AH477" i="4"/>
  <c r="AH476" i="4"/>
  <c r="AH475" i="4"/>
  <c r="AH474" i="4"/>
  <c r="AH473" i="4"/>
  <c r="AH472" i="4"/>
  <c r="AH471" i="4"/>
  <c r="AH470" i="4"/>
  <c r="AH469" i="4"/>
  <c r="AH468" i="4"/>
  <c r="AH467" i="4"/>
  <c r="AH466" i="4"/>
  <c r="AH465" i="4"/>
  <c r="AH464" i="4"/>
  <c r="AH463" i="4"/>
  <c r="AH462" i="4"/>
  <c r="AH461" i="4"/>
  <c r="AH460" i="4"/>
  <c r="AH459" i="4"/>
  <c r="AH458" i="4"/>
  <c r="AH457" i="4"/>
  <c r="AH456" i="4"/>
  <c r="AH455" i="4"/>
  <c r="AH454" i="4"/>
  <c r="AH453" i="4"/>
  <c r="AH452" i="4"/>
  <c r="AH451" i="4"/>
  <c r="AH450" i="4"/>
  <c r="AH449" i="4"/>
  <c r="AH448" i="4"/>
  <c r="AH447" i="4"/>
  <c r="AH446" i="4"/>
  <c r="AH445" i="4"/>
  <c r="AH444" i="4"/>
  <c r="AH443" i="4"/>
  <c r="AH442" i="4"/>
  <c r="AH441" i="4"/>
  <c r="AH440" i="4"/>
  <c r="AH439" i="4"/>
  <c r="AH438" i="4"/>
  <c r="AH437" i="4"/>
  <c r="AH436" i="4"/>
  <c r="AH435" i="4"/>
  <c r="AH434" i="4"/>
  <c r="AH433" i="4"/>
  <c r="AH432" i="4"/>
  <c r="AH431" i="4"/>
  <c r="AH430" i="4"/>
  <c r="AH429" i="4"/>
  <c r="AH428" i="4"/>
  <c r="AH427" i="4"/>
  <c r="AH426" i="4"/>
  <c r="AH425" i="4"/>
  <c r="AH424" i="4"/>
  <c r="AH423" i="4"/>
  <c r="AH422" i="4"/>
  <c r="AH421" i="4"/>
  <c r="AH420" i="4"/>
  <c r="AH419" i="4"/>
  <c r="AH418" i="4"/>
  <c r="AH417" i="4"/>
  <c r="AH416" i="4"/>
  <c r="AH415" i="4"/>
  <c r="AH414" i="4"/>
  <c r="AH413" i="4"/>
  <c r="AH412" i="4"/>
  <c r="AH411" i="4"/>
  <c r="AH410" i="4"/>
  <c r="AH409" i="4"/>
  <c r="AH408" i="4"/>
  <c r="AH407" i="4"/>
  <c r="AH406" i="4"/>
  <c r="AH405" i="4"/>
  <c r="AH404" i="4"/>
  <c r="AH403" i="4"/>
  <c r="AH402" i="4"/>
  <c r="AH401" i="4"/>
  <c r="AH400" i="4"/>
  <c r="AH399" i="4"/>
  <c r="AH398" i="4"/>
  <c r="AH397" i="4"/>
  <c r="AH396" i="4"/>
  <c r="AH395" i="4"/>
  <c r="AH394" i="4"/>
  <c r="AH393" i="4"/>
  <c r="AH392" i="4"/>
  <c r="AH391" i="4"/>
  <c r="AH390" i="4"/>
  <c r="AH389" i="4"/>
  <c r="AH388" i="4"/>
  <c r="AH387" i="4"/>
  <c r="AH386" i="4"/>
  <c r="AH385" i="4"/>
  <c r="AH384" i="4"/>
  <c r="AH383" i="4"/>
  <c r="AH382" i="4"/>
  <c r="AH381" i="4"/>
  <c r="AH380" i="4"/>
  <c r="AH379" i="4"/>
  <c r="AH378" i="4"/>
  <c r="AH377" i="4"/>
  <c r="AH376" i="4"/>
  <c r="AH375" i="4"/>
  <c r="AH374" i="4"/>
  <c r="AH373" i="4"/>
  <c r="AH372" i="4"/>
  <c r="AH371" i="4"/>
  <c r="AH370" i="4"/>
  <c r="AH369" i="4"/>
  <c r="AH368" i="4"/>
  <c r="AH367" i="4"/>
  <c r="AH366" i="4"/>
  <c r="AH365" i="4"/>
  <c r="AH364" i="4"/>
  <c r="AH363" i="4"/>
  <c r="AH362" i="4"/>
  <c r="AH361" i="4"/>
  <c r="AH360" i="4"/>
  <c r="AH359" i="4"/>
  <c r="AH358" i="4"/>
  <c r="AH357" i="4"/>
  <c r="AH356" i="4"/>
  <c r="AH355" i="4"/>
  <c r="AH354" i="4"/>
  <c r="AH353" i="4"/>
  <c r="AH352" i="4"/>
  <c r="AH351" i="4"/>
  <c r="AH350" i="4"/>
  <c r="AH349" i="4"/>
  <c r="AH348" i="4"/>
  <c r="AH347" i="4"/>
  <c r="AH346" i="4"/>
  <c r="AH345" i="4"/>
  <c r="AH344" i="4"/>
  <c r="AH343" i="4"/>
  <c r="AH342" i="4"/>
  <c r="AH341" i="4"/>
  <c r="AH340" i="4"/>
  <c r="AH339" i="4"/>
  <c r="AH338" i="4"/>
  <c r="AH337" i="4"/>
  <c r="AH336" i="4"/>
  <c r="AH335" i="4"/>
  <c r="AH334" i="4"/>
  <c r="AH333" i="4"/>
  <c r="AH332" i="4"/>
  <c r="AH331" i="4"/>
  <c r="AH330" i="4"/>
  <c r="AH329" i="4"/>
  <c r="AH328" i="4"/>
  <c r="AH327" i="4"/>
  <c r="AH326" i="4"/>
  <c r="AH325" i="4"/>
  <c r="AH324" i="4"/>
  <c r="AH323" i="4"/>
  <c r="AH322" i="4"/>
  <c r="AH321" i="4"/>
  <c r="AH320" i="4"/>
  <c r="AH319" i="4"/>
  <c r="AH318" i="4"/>
  <c r="AH317" i="4"/>
  <c r="AH316" i="4"/>
  <c r="AH315" i="4"/>
  <c r="AH314" i="4"/>
  <c r="AH313" i="4"/>
  <c r="AH312" i="4"/>
  <c r="AH311" i="4"/>
  <c r="AH310" i="4"/>
  <c r="AH309" i="4"/>
  <c r="AH308" i="4"/>
  <c r="AH307" i="4"/>
  <c r="AH306" i="4"/>
  <c r="AH305" i="4"/>
  <c r="AH304" i="4"/>
  <c r="AH303" i="4"/>
  <c r="AH302" i="4"/>
  <c r="AH301" i="4"/>
  <c r="AH300" i="4"/>
  <c r="AH299" i="4"/>
  <c r="AH298" i="4"/>
  <c r="AH297" i="4"/>
  <c r="AH296" i="4"/>
  <c r="AH295" i="4"/>
  <c r="AH294" i="4"/>
  <c r="AH293" i="4"/>
  <c r="AH292" i="4"/>
  <c r="AH291" i="4"/>
  <c r="AH290" i="4"/>
  <c r="AH289" i="4"/>
  <c r="AH288" i="4"/>
  <c r="AH287" i="4"/>
  <c r="AH286" i="4"/>
  <c r="AH285" i="4"/>
  <c r="AH284" i="4"/>
  <c r="AH283" i="4"/>
  <c r="AH282" i="4"/>
  <c r="AH281" i="4"/>
  <c r="AH280" i="4"/>
  <c r="AH279" i="4"/>
  <c r="AH278" i="4"/>
  <c r="AH277" i="4"/>
  <c r="AH276" i="4"/>
  <c r="AH275" i="4"/>
  <c r="AH274" i="4"/>
  <c r="AH273" i="4"/>
  <c r="AH272" i="4"/>
  <c r="AH271" i="4"/>
  <c r="AH270" i="4"/>
  <c r="AH269" i="4"/>
  <c r="AH268" i="4"/>
  <c r="AH267" i="4"/>
  <c r="AH266" i="4"/>
  <c r="AH265" i="4"/>
  <c r="AH264" i="4"/>
  <c r="AH263" i="4"/>
  <c r="AH262" i="4"/>
  <c r="AH261" i="4"/>
  <c r="AH260" i="4"/>
  <c r="AH259" i="4"/>
  <c r="AH258" i="4"/>
  <c r="AH257" i="4"/>
  <c r="AH256" i="4"/>
  <c r="AH255" i="4"/>
  <c r="AH254" i="4"/>
  <c r="AH253" i="4"/>
  <c r="AH252" i="4"/>
  <c r="AH251" i="4"/>
  <c r="AH250" i="4"/>
  <c r="AH249" i="4"/>
  <c r="AH248" i="4"/>
  <c r="AH247" i="4"/>
  <c r="AH246" i="4"/>
  <c r="AH245" i="4"/>
  <c r="AH244" i="4"/>
  <c r="AH243" i="4"/>
  <c r="AH242" i="4"/>
  <c r="AH241" i="4"/>
  <c r="AH240" i="4"/>
  <c r="AH239" i="4"/>
  <c r="AH238" i="4"/>
  <c r="AH237" i="4"/>
  <c r="AH236" i="4"/>
  <c r="AH235" i="4"/>
  <c r="AH234" i="4"/>
  <c r="AH233" i="4"/>
  <c r="AH232" i="4"/>
  <c r="AH231" i="4"/>
  <c r="AH230" i="4"/>
  <c r="AH229" i="4"/>
  <c r="AH228" i="4"/>
  <c r="AH227" i="4"/>
  <c r="AH226" i="4"/>
  <c r="AH225" i="4"/>
  <c r="AH224" i="4"/>
  <c r="AH223" i="4"/>
  <c r="AH222" i="4"/>
  <c r="AH221" i="4"/>
  <c r="AH220" i="4"/>
  <c r="AH219" i="4"/>
  <c r="AH218" i="4"/>
  <c r="AH217" i="4"/>
  <c r="AH216" i="4"/>
  <c r="AH215" i="4"/>
  <c r="AH214" i="4"/>
  <c r="AH213" i="4"/>
  <c r="AH212" i="4"/>
  <c r="AH211" i="4"/>
  <c r="AH210" i="4"/>
  <c r="AH209" i="4"/>
  <c r="AH208" i="4"/>
  <c r="AH207" i="4"/>
  <c r="AH206" i="4"/>
  <c r="AH205" i="4"/>
  <c r="AH204" i="4"/>
  <c r="AH203" i="4"/>
  <c r="AH202" i="4"/>
  <c r="AH201" i="4"/>
  <c r="AH200" i="4"/>
  <c r="AH199" i="4"/>
  <c r="AH198" i="4"/>
  <c r="AH197" i="4"/>
  <c r="AH196" i="4"/>
  <c r="AH195" i="4"/>
  <c r="AH194" i="4"/>
  <c r="AH193" i="4"/>
  <c r="AH192" i="4"/>
  <c r="AH191" i="4"/>
  <c r="AH190" i="4"/>
  <c r="AH189" i="4"/>
  <c r="AH188" i="4"/>
  <c r="AH187" i="4"/>
  <c r="AH186" i="4"/>
  <c r="AH185" i="4"/>
  <c r="AH184" i="4"/>
  <c r="AH183" i="4"/>
  <c r="AH182" i="4"/>
  <c r="AH181" i="4"/>
  <c r="AH180" i="4"/>
  <c r="AH179" i="4"/>
  <c r="AH178" i="4"/>
  <c r="AH177" i="4"/>
  <c r="AH176" i="4"/>
  <c r="AH175" i="4"/>
  <c r="AH174" i="4"/>
  <c r="AH173" i="4"/>
  <c r="AH172" i="4"/>
  <c r="AH171" i="4"/>
  <c r="AH170" i="4"/>
  <c r="AH169" i="4"/>
  <c r="AH168" i="4"/>
  <c r="AH167" i="4"/>
  <c r="AH166" i="4"/>
  <c r="AH165" i="4"/>
  <c r="AH164" i="4"/>
  <c r="AH163" i="4"/>
  <c r="AH162" i="4"/>
  <c r="AH161" i="4"/>
  <c r="AH160" i="4"/>
  <c r="AH159" i="4"/>
  <c r="AH158" i="4"/>
  <c r="AH157" i="4"/>
  <c r="AH156" i="4"/>
  <c r="AH155" i="4"/>
  <c r="AH154" i="4"/>
  <c r="AH153" i="4"/>
  <c r="AH152" i="4"/>
  <c r="AH151" i="4"/>
  <c r="AH150" i="4"/>
  <c r="AH149" i="4"/>
  <c r="AH148" i="4"/>
  <c r="AH147" i="4"/>
  <c r="AH146" i="4"/>
  <c r="AH145" i="4"/>
  <c r="AH144" i="4"/>
  <c r="AH143" i="4"/>
  <c r="AH142" i="4"/>
  <c r="AH141" i="4"/>
  <c r="AH140" i="4"/>
  <c r="AH139" i="4"/>
  <c r="AH138" i="4"/>
  <c r="AH137" i="4"/>
  <c r="AH136" i="4"/>
  <c r="AH135" i="4"/>
  <c r="AH134" i="4"/>
  <c r="AH133" i="4"/>
  <c r="AH132" i="4"/>
  <c r="AH131" i="4"/>
  <c r="AH130" i="4"/>
  <c r="AH129" i="4"/>
  <c r="AH128" i="4"/>
  <c r="AH127" i="4"/>
  <c r="AH126" i="4"/>
  <c r="AH125" i="4"/>
  <c r="AH124" i="4"/>
  <c r="AH123" i="4"/>
  <c r="AH122" i="4"/>
  <c r="AH121" i="4"/>
  <c r="AH120" i="4"/>
  <c r="AH119" i="4"/>
  <c r="AH118" i="4"/>
  <c r="AH117" i="4"/>
  <c r="AH116" i="4"/>
  <c r="AH115" i="4"/>
  <c r="AH114" i="4"/>
  <c r="AH113" i="4"/>
  <c r="AH112" i="4"/>
  <c r="AH111" i="4"/>
  <c r="AH110" i="4"/>
  <c r="AH109" i="4"/>
  <c r="AH108" i="4"/>
  <c r="AH107" i="4"/>
  <c r="AH106" i="4"/>
  <c r="AH105" i="4"/>
  <c r="AH104" i="4"/>
  <c r="AH103" i="4"/>
  <c r="AH102" i="4"/>
  <c r="AH101" i="4"/>
  <c r="AH100" i="4"/>
  <c r="AH99" i="4"/>
  <c r="AH98" i="4"/>
  <c r="AH97" i="4"/>
  <c r="AH96" i="4"/>
  <c r="AH95" i="4"/>
  <c r="AH94" i="4"/>
  <c r="AH93" i="4"/>
  <c r="AH92" i="4"/>
  <c r="AH91" i="4"/>
  <c r="AH90" i="4"/>
  <c r="AH89" i="4"/>
  <c r="AH88" i="4"/>
  <c r="AH87" i="4"/>
  <c r="AH86" i="4"/>
  <c r="AH85" i="4"/>
  <c r="AH84" i="4"/>
  <c r="AH83" i="4"/>
  <c r="AH82" i="4"/>
  <c r="AH81" i="4"/>
  <c r="AH80" i="4"/>
  <c r="AH79" i="4"/>
  <c r="AH78" i="4"/>
  <c r="AH77" i="4"/>
  <c r="AH76" i="4"/>
  <c r="AH75" i="4"/>
  <c r="AH74" i="4"/>
  <c r="AH73" i="4"/>
  <c r="AH72" i="4"/>
  <c r="AH71" i="4"/>
  <c r="AH70" i="4"/>
  <c r="AH69" i="4"/>
  <c r="AH68" i="4"/>
  <c r="AH67" i="4"/>
  <c r="AH66" i="4"/>
  <c r="AH65" i="4"/>
  <c r="AH64" i="4"/>
  <c r="AH63" i="4"/>
  <c r="AH62" i="4"/>
  <c r="AH61" i="4"/>
  <c r="AH60" i="4"/>
  <c r="AH59" i="4"/>
  <c r="AH58" i="4"/>
  <c r="AH57" i="4"/>
  <c r="AH56" i="4"/>
  <c r="AH55" i="4"/>
  <c r="AH54" i="4"/>
  <c r="AH53" i="4"/>
  <c r="AH52" i="4"/>
  <c r="AH51" i="4"/>
  <c r="AH50" i="4"/>
  <c r="AH49" i="4"/>
  <c r="AH48" i="4"/>
  <c r="AH47" i="4"/>
  <c r="AH46" i="4"/>
  <c r="AH45" i="4"/>
  <c r="AH44" i="4"/>
  <c r="AH43" i="4"/>
  <c r="AH42" i="4"/>
  <c r="AH41" i="4"/>
  <c r="AH40" i="4"/>
  <c r="AH39" i="4"/>
  <c r="AH38" i="4"/>
  <c r="AH37" i="4"/>
  <c r="AH36" i="4"/>
  <c r="AH35" i="4"/>
  <c r="AH34" i="4"/>
  <c r="AH33" i="4"/>
  <c r="AH32" i="4"/>
  <c r="AH31" i="4"/>
  <c r="AH30" i="4"/>
  <c r="AH29" i="4"/>
  <c r="AH28" i="4"/>
  <c r="AH27" i="4"/>
  <c r="AH26" i="4"/>
  <c r="AH25" i="4"/>
  <c r="AH24" i="4"/>
  <c r="AH23" i="4"/>
  <c r="AH22" i="4"/>
  <c r="AH21" i="4"/>
  <c r="AH20" i="4"/>
  <c r="AH19" i="4"/>
  <c r="AH18" i="4"/>
  <c r="AH17" i="4"/>
  <c r="AH16" i="4"/>
  <c r="AH15" i="4"/>
  <c r="AH14" i="4"/>
  <c r="AH13" i="4"/>
  <c r="AH12" i="4"/>
  <c r="AH11" i="4"/>
  <c r="AH10" i="4"/>
  <c r="AH9" i="4"/>
  <c r="AH8" i="4"/>
  <c r="AH7" i="4"/>
  <c r="AH6" i="4"/>
  <c r="AH5" i="4"/>
  <c r="AH4" i="4"/>
  <c r="AH3" i="4"/>
  <c r="AH2" i="4"/>
  <c r="AG501" i="4"/>
  <c r="AG500" i="4"/>
  <c r="AG499" i="4"/>
  <c r="AG498" i="4"/>
  <c r="AG497" i="4"/>
  <c r="AG496" i="4"/>
  <c r="AG495" i="4"/>
  <c r="AG494" i="4"/>
  <c r="AG493" i="4"/>
  <c r="AG492" i="4"/>
  <c r="AG491" i="4"/>
  <c r="AG490" i="4"/>
  <c r="AG489" i="4"/>
  <c r="AG488" i="4"/>
  <c r="AG487" i="4"/>
  <c r="AG486" i="4"/>
  <c r="AG485" i="4"/>
  <c r="AG484" i="4"/>
  <c r="AG483" i="4"/>
  <c r="AG482" i="4"/>
  <c r="AG481" i="4"/>
  <c r="AG480" i="4"/>
  <c r="AG479" i="4"/>
  <c r="AG478" i="4"/>
  <c r="AG477" i="4"/>
  <c r="AG476" i="4"/>
  <c r="AG475" i="4"/>
  <c r="AG474" i="4"/>
  <c r="AG473" i="4"/>
  <c r="AG472" i="4"/>
  <c r="AG471" i="4"/>
  <c r="AG470" i="4"/>
  <c r="AG469" i="4"/>
  <c r="AG468" i="4"/>
  <c r="AG467" i="4"/>
  <c r="AG466" i="4"/>
  <c r="AG465" i="4"/>
  <c r="AG464" i="4"/>
  <c r="AG463" i="4"/>
  <c r="AG462" i="4"/>
  <c r="AG461" i="4"/>
  <c r="AG460" i="4"/>
  <c r="AG459" i="4"/>
  <c r="AG458" i="4"/>
  <c r="AG457" i="4"/>
  <c r="AG456" i="4"/>
  <c r="AG455" i="4"/>
  <c r="AG454" i="4"/>
  <c r="AG453" i="4"/>
  <c r="AG452" i="4"/>
  <c r="AG451" i="4"/>
  <c r="AG450" i="4"/>
  <c r="AG449" i="4"/>
  <c r="AG448" i="4"/>
  <c r="AG447" i="4"/>
  <c r="AG446" i="4"/>
  <c r="AG445" i="4"/>
  <c r="AG444" i="4"/>
  <c r="AG443" i="4"/>
  <c r="AG442" i="4"/>
  <c r="AG441" i="4"/>
  <c r="AG440" i="4"/>
  <c r="AG439" i="4"/>
  <c r="AG438" i="4"/>
  <c r="AG437" i="4"/>
  <c r="AG436" i="4"/>
  <c r="AG435" i="4"/>
  <c r="AG434" i="4"/>
  <c r="AG433" i="4"/>
  <c r="AG432" i="4"/>
  <c r="AG431" i="4"/>
  <c r="AG430" i="4"/>
  <c r="AG429" i="4"/>
  <c r="AG428" i="4"/>
  <c r="AG427" i="4"/>
  <c r="AG426" i="4"/>
  <c r="AG425" i="4"/>
  <c r="AG424" i="4"/>
  <c r="AG423" i="4"/>
  <c r="AG422" i="4"/>
  <c r="AG421" i="4"/>
  <c r="AG420" i="4"/>
  <c r="AG419" i="4"/>
  <c r="AG418" i="4"/>
  <c r="AG417" i="4"/>
  <c r="AG416" i="4"/>
  <c r="AG415" i="4"/>
  <c r="AG414" i="4"/>
  <c r="AG413" i="4"/>
  <c r="AG412" i="4"/>
  <c r="AG411" i="4"/>
  <c r="AG410" i="4"/>
  <c r="AG409" i="4"/>
  <c r="AG408" i="4"/>
  <c r="AG407" i="4"/>
  <c r="AG406" i="4"/>
  <c r="AG405" i="4"/>
  <c r="AG404" i="4"/>
  <c r="AG403" i="4"/>
  <c r="AG402" i="4"/>
  <c r="AG401" i="4"/>
  <c r="AG400" i="4"/>
  <c r="AG399" i="4"/>
  <c r="AG398" i="4"/>
  <c r="AG397" i="4"/>
  <c r="AG396" i="4"/>
  <c r="AG395" i="4"/>
  <c r="AG394" i="4"/>
  <c r="AG393" i="4"/>
  <c r="AG392" i="4"/>
  <c r="AG391" i="4"/>
  <c r="AG390" i="4"/>
  <c r="AG389" i="4"/>
  <c r="AG388" i="4"/>
  <c r="AG387" i="4"/>
  <c r="AG386" i="4"/>
  <c r="AG385" i="4"/>
  <c r="AG384" i="4"/>
  <c r="AG383" i="4"/>
  <c r="AG382" i="4"/>
  <c r="AG381" i="4"/>
  <c r="AG380" i="4"/>
  <c r="AG379" i="4"/>
  <c r="AG378" i="4"/>
  <c r="AG377" i="4"/>
  <c r="AG376" i="4"/>
  <c r="AG375" i="4"/>
  <c r="AG374" i="4"/>
  <c r="AG373" i="4"/>
  <c r="AG372" i="4"/>
  <c r="AG371" i="4"/>
  <c r="AG370" i="4"/>
  <c r="AG369" i="4"/>
  <c r="AG368" i="4"/>
  <c r="AG367" i="4"/>
  <c r="AG366" i="4"/>
  <c r="AG365" i="4"/>
  <c r="AG364" i="4"/>
  <c r="AG363" i="4"/>
  <c r="AG362" i="4"/>
  <c r="AG361" i="4"/>
  <c r="AG360" i="4"/>
  <c r="AG359" i="4"/>
  <c r="AG358" i="4"/>
  <c r="AG357" i="4"/>
  <c r="AG356" i="4"/>
  <c r="AG355" i="4"/>
  <c r="AG354" i="4"/>
  <c r="AG353" i="4"/>
  <c r="AG352" i="4"/>
  <c r="AG351" i="4"/>
  <c r="AG350" i="4"/>
  <c r="AG349" i="4"/>
  <c r="AG348" i="4"/>
  <c r="AG347" i="4"/>
  <c r="AG346" i="4"/>
  <c r="AG345" i="4"/>
  <c r="AG344" i="4"/>
  <c r="AG343" i="4"/>
  <c r="AG342" i="4"/>
  <c r="AG341" i="4"/>
  <c r="AG340" i="4"/>
  <c r="AG339" i="4"/>
  <c r="AG338" i="4"/>
  <c r="AG337" i="4"/>
  <c r="AG336" i="4"/>
  <c r="AG335" i="4"/>
  <c r="AG334" i="4"/>
  <c r="AG333" i="4"/>
  <c r="AG332" i="4"/>
  <c r="AG331" i="4"/>
  <c r="AG330" i="4"/>
  <c r="AG329" i="4"/>
  <c r="AG328" i="4"/>
  <c r="AG327" i="4"/>
  <c r="AG326" i="4"/>
  <c r="AG325" i="4"/>
  <c r="AG324" i="4"/>
  <c r="AG323" i="4"/>
  <c r="AG322" i="4"/>
  <c r="AG321" i="4"/>
  <c r="AG320" i="4"/>
  <c r="AG319" i="4"/>
  <c r="AG318" i="4"/>
  <c r="AG317" i="4"/>
  <c r="AG316" i="4"/>
  <c r="AG315" i="4"/>
  <c r="AG314" i="4"/>
  <c r="AG313" i="4"/>
  <c r="AG312" i="4"/>
  <c r="AG311" i="4"/>
  <c r="AG310" i="4"/>
  <c r="AG309" i="4"/>
  <c r="AG308" i="4"/>
  <c r="AG307" i="4"/>
  <c r="AG306" i="4"/>
  <c r="AG305" i="4"/>
  <c r="AG304" i="4"/>
  <c r="AG303" i="4"/>
  <c r="AG302" i="4"/>
  <c r="AG301" i="4"/>
  <c r="AG300" i="4"/>
  <c r="AG299" i="4"/>
  <c r="AG298" i="4"/>
  <c r="AG297" i="4"/>
  <c r="AG296" i="4"/>
  <c r="AG295" i="4"/>
  <c r="AG294" i="4"/>
  <c r="AG293" i="4"/>
  <c r="AG292" i="4"/>
  <c r="AG291" i="4"/>
  <c r="AG290" i="4"/>
  <c r="AG289" i="4"/>
  <c r="AG288" i="4"/>
  <c r="AG287" i="4"/>
  <c r="AG286" i="4"/>
  <c r="AG285" i="4"/>
  <c r="AG284" i="4"/>
  <c r="AG283" i="4"/>
  <c r="AG282" i="4"/>
  <c r="AG281" i="4"/>
  <c r="AG280" i="4"/>
  <c r="AG279" i="4"/>
  <c r="AG278" i="4"/>
  <c r="AG277" i="4"/>
  <c r="AG276" i="4"/>
  <c r="AG275" i="4"/>
  <c r="AG274" i="4"/>
  <c r="AG273" i="4"/>
  <c r="AG272" i="4"/>
  <c r="AG271" i="4"/>
  <c r="AG270" i="4"/>
  <c r="AG269" i="4"/>
  <c r="AG268" i="4"/>
  <c r="AG267" i="4"/>
  <c r="AG266" i="4"/>
  <c r="AG265" i="4"/>
  <c r="AG264" i="4"/>
  <c r="AG263" i="4"/>
  <c r="AG262" i="4"/>
  <c r="AG261" i="4"/>
  <c r="AG260" i="4"/>
  <c r="AG259" i="4"/>
  <c r="AG258" i="4"/>
  <c r="AG257" i="4"/>
  <c r="AG256" i="4"/>
  <c r="AG255" i="4"/>
  <c r="AG254" i="4"/>
  <c r="AG253" i="4"/>
  <c r="AG252" i="4"/>
  <c r="AG251" i="4"/>
  <c r="AG250" i="4"/>
  <c r="AG249" i="4"/>
  <c r="AG248" i="4"/>
  <c r="AG247" i="4"/>
  <c r="AG246" i="4"/>
  <c r="AG245" i="4"/>
  <c r="AG244" i="4"/>
  <c r="AG243" i="4"/>
  <c r="AG242" i="4"/>
  <c r="AG241" i="4"/>
  <c r="AG240" i="4"/>
  <c r="AG239" i="4"/>
  <c r="AG238" i="4"/>
  <c r="AG237" i="4"/>
  <c r="AG236" i="4"/>
  <c r="AG235" i="4"/>
  <c r="AG234" i="4"/>
  <c r="AG233" i="4"/>
  <c r="AG232" i="4"/>
  <c r="AG231" i="4"/>
  <c r="AG230" i="4"/>
  <c r="AG229" i="4"/>
  <c r="AG228" i="4"/>
  <c r="AG227" i="4"/>
  <c r="AG226" i="4"/>
  <c r="AG225" i="4"/>
  <c r="AG224" i="4"/>
  <c r="AG223" i="4"/>
  <c r="AG222" i="4"/>
  <c r="AG221" i="4"/>
  <c r="AG220" i="4"/>
  <c r="AG219" i="4"/>
  <c r="AG218" i="4"/>
  <c r="AG217" i="4"/>
  <c r="AG216" i="4"/>
  <c r="AG215" i="4"/>
  <c r="AG214" i="4"/>
  <c r="AG213" i="4"/>
  <c r="AG212" i="4"/>
  <c r="AG211" i="4"/>
  <c r="AG210" i="4"/>
  <c r="AG209" i="4"/>
  <c r="AG208" i="4"/>
  <c r="AG207" i="4"/>
  <c r="AG206" i="4"/>
  <c r="AG205" i="4"/>
  <c r="AG204" i="4"/>
  <c r="AG203" i="4"/>
  <c r="AG202" i="4"/>
  <c r="AG201" i="4"/>
  <c r="AG200" i="4"/>
  <c r="AG199" i="4"/>
  <c r="AG198" i="4"/>
  <c r="AG197" i="4"/>
  <c r="AG196" i="4"/>
  <c r="AG195" i="4"/>
  <c r="AG194" i="4"/>
  <c r="AG193" i="4"/>
  <c r="AG192" i="4"/>
  <c r="AG191" i="4"/>
  <c r="AG190" i="4"/>
  <c r="AG189" i="4"/>
  <c r="AG188" i="4"/>
  <c r="AG187" i="4"/>
  <c r="AG186" i="4"/>
  <c r="AG185" i="4"/>
  <c r="AG184" i="4"/>
  <c r="AG183" i="4"/>
  <c r="AG182" i="4"/>
  <c r="AG181" i="4"/>
  <c r="AG180" i="4"/>
  <c r="AG179" i="4"/>
  <c r="AG178" i="4"/>
  <c r="AG177" i="4"/>
  <c r="AG176" i="4"/>
  <c r="AG175" i="4"/>
  <c r="AG174" i="4"/>
  <c r="AG173" i="4"/>
  <c r="AG172" i="4"/>
  <c r="AG171" i="4"/>
  <c r="AG170" i="4"/>
  <c r="AG169" i="4"/>
  <c r="AG168" i="4"/>
  <c r="AG167" i="4"/>
  <c r="AG166" i="4"/>
  <c r="AG165" i="4"/>
  <c r="AG164" i="4"/>
  <c r="AG163" i="4"/>
  <c r="AG162" i="4"/>
  <c r="AG161" i="4"/>
  <c r="AG160" i="4"/>
  <c r="AG159" i="4"/>
  <c r="AG158" i="4"/>
  <c r="AG157" i="4"/>
  <c r="AG156" i="4"/>
  <c r="AG155" i="4"/>
  <c r="AG154" i="4"/>
  <c r="AG153" i="4"/>
  <c r="AG152" i="4"/>
  <c r="AG151" i="4"/>
  <c r="AG150" i="4"/>
  <c r="AG149" i="4"/>
  <c r="AG148" i="4"/>
  <c r="AG147" i="4"/>
  <c r="AG146" i="4"/>
  <c r="AG145" i="4"/>
  <c r="AG144" i="4"/>
  <c r="AG143" i="4"/>
  <c r="AG142" i="4"/>
  <c r="AG141" i="4"/>
  <c r="AG140" i="4"/>
  <c r="AG139" i="4"/>
  <c r="AG138" i="4"/>
  <c r="AG137" i="4"/>
  <c r="AG136" i="4"/>
  <c r="AG135" i="4"/>
  <c r="AG134" i="4"/>
  <c r="AG133" i="4"/>
  <c r="AG132" i="4"/>
  <c r="AG131" i="4"/>
  <c r="AG130" i="4"/>
  <c r="AG129" i="4"/>
  <c r="AG128" i="4"/>
  <c r="AG127" i="4"/>
  <c r="AG126" i="4"/>
  <c r="AG125" i="4"/>
  <c r="AG124" i="4"/>
  <c r="AG123" i="4"/>
  <c r="AG122" i="4"/>
  <c r="AG121" i="4"/>
  <c r="AG120" i="4"/>
  <c r="AG119" i="4"/>
  <c r="AG118" i="4"/>
  <c r="AG117" i="4"/>
  <c r="AG116" i="4"/>
  <c r="AG115" i="4"/>
  <c r="AG114" i="4"/>
  <c r="AG113" i="4"/>
  <c r="AG112" i="4"/>
  <c r="AG111" i="4"/>
  <c r="AG110" i="4"/>
  <c r="AG109" i="4"/>
  <c r="AG108" i="4"/>
  <c r="AG107" i="4"/>
  <c r="AG106" i="4"/>
  <c r="AG105" i="4"/>
  <c r="AG104" i="4"/>
  <c r="AG103" i="4"/>
  <c r="AG102" i="4"/>
  <c r="AG101" i="4"/>
  <c r="AG100" i="4"/>
  <c r="AG99" i="4"/>
  <c r="AG98" i="4"/>
  <c r="AG97" i="4"/>
  <c r="AG96" i="4"/>
  <c r="AG95" i="4"/>
  <c r="AG94" i="4"/>
  <c r="AG93" i="4"/>
  <c r="AG92" i="4"/>
  <c r="AG91" i="4"/>
  <c r="AG90" i="4"/>
  <c r="AG89" i="4"/>
  <c r="AG88" i="4"/>
  <c r="AG87" i="4"/>
  <c r="AG86" i="4"/>
  <c r="AG85" i="4"/>
  <c r="AG84" i="4"/>
  <c r="AG83" i="4"/>
  <c r="AG82" i="4"/>
  <c r="AG81" i="4"/>
  <c r="AG80" i="4"/>
  <c r="AG79" i="4"/>
  <c r="AG78" i="4"/>
  <c r="AG77" i="4"/>
  <c r="AG76" i="4"/>
  <c r="AG75" i="4"/>
  <c r="AG74" i="4"/>
  <c r="AG73" i="4"/>
  <c r="AG72" i="4"/>
  <c r="AG71" i="4"/>
  <c r="AG70" i="4"/>
  <c r="AG69" i="4"/>
  <c r="AG68" i="4"/>
  <c r="AG67" i="4"/>
  <c r="AG66" i="4"/>
  <c r="AG65" i="4"/>
  <c r="AG64" i="4"/>
  <c r="AG63" i="4"/>
  <c r="AG62" i="4"/>
  <c r="AG61" i="4"/>
  <c r="AG60" i="4"/>
  <c r="AG59" i="4"/>
  <c r="AG58" i="4"/>
  <c r="AG57" i="4"/>
  <c r="AG56" i="4"/>
  <c r="AG55" i="4"/>
  <c r="AG54" i="4"/>
  <c r="AG53" i="4"/>
  <c r="AG52" i="4"/>
  <c r="AG51" i="4"/>
  <c r="AG50" i="4"/>
  <c r="AG49" i="4"/>
  <c r="AG48" i="4"/>
  <c r="AG47" i="4"/>
  <c r="AG46" i="4"/>
  <c r="AG45" i="4"/>
  <c r="AG44" i="4"/>
  <c r="AG43" i="4"/>
  <c r="AG42" i="4"/>
  <c r="AG41" i="4"/>
  <c r="AG40" i="4"/>
  <c r="AG39" i="4"/>
  <c r="AG38" i="4"/>
  <c r="AG37" i="4"/>
  <c r="AG36" i="4"/>
  <c r="AG35" i="4"/>
  <c r="AG34" i="4"/>
  <c r="AG33" i="4"/>
  <c r="AG32" i="4"/>
  <c r="AG31" i="4"/>
  <c r="AG30" i="4"/>
  <c r="AG29" i="4"/>
  <c r="AG28" i="4"/>
  <c r="AG27" i="4"/>
  <c r="AG26" i="4"/>
  <c r="AG25" i="4"/>
  <c r="AG24" i="4"/>
  <c r="AG23" i="4"/>
  <c r="AG22" i="4"/>
  <c r="AG21" i="4"/>
  <c r="AG20" i="4"/>
  <c r="AG19" i="4"/>
  <c r="AG18" i="4"/>
  <c r="AG17" i="4"/>
  <c r="AG16" i="4"/>
  <c r="AG15" i="4"/>
  <c r="AG14" i="4"/>
  <c r="AG13" i="4"/>
  <c r="AG12" i="4"/>
  <c r="AG11" i="4"/>
  <c r="AG10" i="4"/>
  <c r="AG9" i="4"/>
  <c r="AG8" i="4"/>
  <c r="AG7" i="4"/>
  <c r="AG6" i="4"/>
  <c r="AG5" i="4"/>
  <c r="AG4" i="4"/>
  <c r="AG3" i="4"/>
  <c r="AG2" i="4"/>
  <c r="AF501" i="4"/>
  <c r="AF500" i="4"/>
  <c r="AF499" i="4"/>
  <c r="AF498" i="4"/>
  <c r="AF497" i="4"/>
  <c r="AF496" i="4"/>
  <c r="AF495" i="4"/>
  <c r="AF494" i="4"/>
  <c r="AF493" i="4"/>
  <c r="AF492" i="4"/>
  <c r="AF491" i="4"/>
  <c r="AF490" i="4"/>
  <c r="AF489" i="4"/>
  <c r="AF488" i="4"/>
  <c r="AF487" i="4"/>
  <c r="AF486" i="4"/>
  <c r="AF485" i="4"/>
  <c r="AF484" i="4"/>
  <c r="AF483" i="4"/>
  <c r="AF482" i="4"/>
  <c r="AF481" i="4"/>
  <c r="AF480" i="4"/>
  <c r="AF479" i="4"/>
  <c r="AF478" i="4"/>
  <c r="AF477" i="4"/>
  <c r="AF476" i="4"/>
  <c r="AF475" i="4"/>
  <c r="AF474" i="4"/>
  <c r="AF473" i="4"/>
  <c r="AF472" i="4"/>
  <c r="AF471" i="4"/>
  <c r="AF470" i="4"/>
  <c r="AF469" i="4"/>
  <c r="AF468" i="4"/>
  <c r="AF467" i="4"/>
  <c r="AF466" i="4"/>
  <c r="AF465" i="4"/>
  <c r="AF464" i="4"/>
  <c r="AF463" i="4"/>
  <c r="AF462" i="4"/>
  <c r="AF461" i="4"/>
  <c r="AF460" i="4"/>
  <c r="AF459" i="4"/>
  <c r="AF458" i="4"/>
  <c r="AF457" i="4"/>
  <c r="AF456" i="4"/>
  <c r="AF455" i="4"/>
  <c r="AF454" i="4"/>
  <c r="AF453" i="4"/>
  <c r="AF452" i="4"/>
  <c r="AF451" i="4"/>
  <c r="AF450" i="4"/>
  <c r="AF449" i="4"/>
  <c r="AF448" i="4"/>
  <c r="AF447" i="4"/>
  <c r="AF446" i="4"/>
  <c r="AF445" i="4"/>
  <c r="AF444" i="4"/>
  <c r="AF443" i="4"/>
  <c r="AF442" i="4"/>
  <c r="AF441" i="4"/>
  <c r="AF440" i="4"/>
  <c r="AF439" i="4"/>
  <c r="AF438" i="4"/>
  <c r="AF437" i="4"/>
  <c r="AF436" i="4"/>
  <c r="AF435" i="4"/>
  <c r="AF434" i="4"/>
  <c r="AF433" i="4"/>
  <c r="AF432" i="4"/>
  <c r="AF431" i="4"/>
  <c r="AF430" i="4"/>
  <c r="AF429" i="4"/>
  <c r="AF428" i="4"/>
  <c r="AF427" i="4"/>
  <c r="AF426" i="4"/>
  <c r="AF425" i="4"/>
  <c r="AF424" i="4"/>
  <c r="AF423" i="4"/>
  <c r="AF422" i="4"/>
  <c r="AF421" i="4"/>
  <c r="AF420" i="4"/>
  <c r="AF419" i="4"/>
  <c r="AF418" i="4"/>
  <c r="AF417" i="4"/>
  <c r="AF416" i="4"/>
  <c r="AF415" i="4"/>
  <c r="AF414" i="4"/>
  <c r="AF413" i="4"/>
  <c r="AF412" i="4"/>
  <c r="AF411" i="4"/>
  <c r="AF410" i="4"/>
  <c r="AF409" i="4"/>
  <c r="AF408" i="4"/>
  <c r="AF407" i="4"/>
  <c r="AF406" i="4"/>
  <c r="AF405" i="4"/>
  <c r="AF404" i="4"/>
  <c r="AF403" i="4"/>
  <c r="AF402" i="4"/>
  <c r="AF401" i="4"/>
  <c r="AF400" i="4"/>
  <c r="AF399" i="4"/>
  <c r="AF398" i="4"/>
  <c r="AF397" i="4"/>
  <c r="AF396" i="4"/>
  <c r="AF395" i="4"/>
  <c r="AF394" i="4"/>
  <c r="AF393" i="4"/>
  <c r="AF392" i="4"/>
  <c r="AF391" i="4"/>
  <c r="AF390" i="4"/>
  <c r="AF389" i="4"/>
  <c r="AF388" i="4"/>
  <c r="AF387" i="4"/>
  <c r="AF386" i="4"/>
  <c r="AF385" i="4"/>
  <c r="AF384" i="4"/>
  <c r="AF383" i="4"/>
  <c r="AF382" i="4"/>
  <c r="AF381" i="4"/>
  <c r="AF380" i="4"/>
  <c r="AF379" i="4"/>
  <c r="AF378" i="4"/>
  <c r="AF377" i="4"/>
  <c r="AF376" i="4"/>
  <c r="AF375" i="4"/>
  <c r="AF374" i="4"/>
  <c r="AF373" i="4"/>
  <c r="AF372" i="4"/>
  <c r="AF371" i="4"/>
  <c r="AF370" i="4"/>
  <c r="AF369" i="4"/>
  <c r="AF368" i="4"/>
  <c r="AF367" i="4"/>
  <c r="AF366" i="4"/>
  <c r="AF365" i="4"/>
  <c r="AF364" i="4"/>
  <c r="AF363" i="4"/>
  <c r="AF362" i="4"/>
  <c r="AF361" i="4"/>
  <c r="AF360" i="4"/>
  <c r="AF359" i="4"/>
  <c r="AF358" i="4"/>
  <c r="AF357" i="4"/>
  <c r="AF356" i="4"/>
  <c r="AF355" i="4"/>
  <c r="AF354" i="4"/>
  <c r="AF353" i="4"/>
  <c r="AF352" i="4"/>
  <c r="AF351" i="4"/>
  <c r="AF350" i="4"/>
  <c r="AF349" i="4"/>
  <c r="AF348" i="4"/>
  <c r="AF347" i="4"/>
  <c r="AF346" i="4"/>
  <c r="AF345" i="4"/>
  <c r="AF344" i="4"/>
  <c r="AF343" i="4"/>
  <c r="AF342" i="4"/>
  <c r="AF341" i="4"/>
  <c r="AF340" i="4"/>
  <c r="AF339" i="4"/>
  <c r="AF338" i="4"/>
  <c r="AF337" i="4"/>
  <c r="AF336" i="4"/>
  <c r="AF335" i="4"/>
  <c r="AF334" i="4"/>
  <c r="AF333" i="4"/>
  <c r="AF332" i="4"/>
  <c r="AF331" i="4"/>
  <c r="AF330" i="4"/>
  <c r="AF329" i="4"/>
  <c r="AF328" i="4"/>
  <c r="AF327" i="4"/>
  <c r="AF326" i="4"/>
  <c r="AF325" i="4"/>
  <c r="AF324" i="4"/>
  <c r="AF323" i="4"/>
  <c r="AF322" i="4"/>
  <c r="AF321" i="4"/>
  <c r="AF320" i="4"/>
  <c r="AF319" i="4"/>
  <c r="AF318" i="4"/>
  <c r="AF317" i="4"/>
  <c r="AF316" i="4"/>
  <c r="AF315" i="4"/>
  <c r="AF314" i="4"/>
  <c r="AF313" i="4"/>
  <c r="AF312" i="4"/>
  <c r="AF311" i="4"/>
  <c r="AF310" i="4"/>
  <c r="AF309" i="4"/>
  <c r="AF308" i="4"/>
  <c r="AF307" i="4"/>
  <c r="AF306" i="4"/>
  <c r="AF305" i="4"/>
  <c r="AF304" i="4"/>
  <c r="AF303" i="4"/>
  <c r="AF302" i="4"/>
  <c r="AF301" i="4"/>
  <c r="AF300" i="4"/>
  <c r="AF299" i="4"/>
  <c r="AF298" i="4"/>
  <c r="AF297" i="4"/>
  <c r="AF296" i="4"/>
  <c r="AF295" i="4"/>
  <c r="AF294" i="4"/>
  <c r="AF293" i="4"/>
  <c r="AF292" i="4"/>
  <c r="AF291" i="4"/>
  <c r="AF290" i="4"/>
  <c r="AF289" i="4"/>
  <c r="AF288" i="4"/>
  <c r="AF287" i="4"/>
  <c r="AF286" i="4"/>
  <c r="AF285" i="4"/>
  <c r="AF284" i="4"/>
  <c r="AF283" i="4"/>
  <c r="AF282" i="4"/>
  <c r="AF281" i="4"/>
  <c r="AF280" i="4"/>
  <c r="AF279" i="4"/>
  <c r="AF278" i="4"/>
  <c r="AF277" i="4"/>
  <c r="AF276" i="4"/>
  <c r="AF275" i="4"/>
  <c r="AF274" i="4"/>
  <c r="AF273" i="4"/>
  <c r="AF272" i="4"/>
  <c r="AF271" i="4"/>
  <c r="AF270" i="4"/>
  <c r="AF269" i="4"/>
  <c r="AF268" i="4"/>
  <c r="AF267" i="4"/>
  <c r="AF266" i="4"/>
  <c r="AF265" i="4"/>
  <c r="AF264" i="4"/>
  <c r="AF263" i="4"/>
  <c r="AF262" i="4"/>
  <c r="AF261" i="4"/>
  <c r="AF260" i="4"/>
  <c r="AF259" i="4"/>
  <c r="AF258" i="4"/>
  <c r="AF257" i="4"/>
  <c r="AF256" i="4"/>
  <c r="AF255" i="4"/>
  <c r="AF254" i="4"/>
  <c r="AF253" i="4"/>
  <c r="AF252" i="4"/>
  <c r="AF251" i="4"/>
  <c r="AF250" i="4"/>
  <c r="AF249" i="4"/>
  <c r="AF248" i="4"/>
  <c r="AF247" i="4"/>
  <c r="AF246" i="4"/>
  <c r="AF245" i="4"/>
  <c r="AF244" i="4"/>
  <c r="AF243" i="4"/>
  <c r="AF242" i="4"/>
  <c r="AF241" i="4"/>
  <c r="AF240" i="4"/>
  <c r="AF239" i="4"/>
  <c r="AF238" i="4"/>
  <c r="AF237" i="4"/>
  <c r="AF236" i="4"/>
  <c r="AF235" i="4"/>
  <c r="AF234" i="4"/>
  <c r="AF233" i="4"/>
  <c r="AF232" i="4"/>
  <c r="AF231" i="4"/>
  <c r="AF230" i="4"/>
  <c r="AF229" i="4"/>
  <c r="AF228" i="4"/>
  <c r="AF227" i="4"/>
  <c r="AF226" i="4"/>
  <c r="AF225" i="4"/>
  <c r="AF224" i="4"/>
  <c r="AF223" i="4"/>
  <c r="AF222" i="4"/>
  <c r="AF221" i="4"/>
  <c r="AF220" i="4"/>
  <c r="AF219" i="4"/>
  <c r="AF218" i="4"/>
  <c r="AF217" i="4"/>
  <c r="AF216" i="4"/>
  <c r="AF215" i="4"/>
  <c r="AF214" i="4"/>
  <c r="AF213" i="4"/>
  <c r="AF212" i="4"/>
  <c r="AF211" i="4"/>
  <c r="AF210" i="4"/>
  <c r="AF209" i="4"/>
  <c r="AF208" i="4"/>
  <c r="AF207" i="4"/>
  <c r="AF206" i="4"/>
  <c r="AF205" i="4"/>
  <c r="AF204" i="4"/>
  <c r="AF203" i="4"/>
  <c r="AF202" i="4"/>
  <c r="AF201" i="4"/>
  <c r="AF200" i="4"/>
  <c r="AF199" i="4"/>
  <c r="AF198" i="4"/>
  <c r="AF197" i="4"/>
  <c r="AF196" i="4"/>
  <c r="AF195" i="4"/>
  <c r="AF194" i="4"/>
  <c r="AF193" i="4"/>
  <c r="AF192" i="4"/>
  <c r="AF191" i="4"/>
  <c r="AF190" i="4"/>
  <c r="AF189" i="4"/>
  <c r="AF188" i="4"/>
  <c r="AF187" i="4"/>
  <c r="AF186" i="4"/>
  <c r="AF185" i="4"/>
  <c r="AF184" i="4"/>
  <c r="AF183" i="4"/>
  <c r="AF182" i="4"/>
  <c r="AF181" i="4"/>
  <c r="AF180" i="4"/>
  <c r="AF179" i="4"/>
  <c r="AF178" i="4"/>
  <c r="AF177" i="4"/>
  <c r="AF176" i="4"/>
  <c r="AF175" i="4"/>
  <c r="AF174" i="4"/>
  <c r="AF173" i="4"/>
  <c r="AF172" i="4"/>
  <c r="AF171" i="4"/>
  <c r="AF170" i="4"/>
  <c r="AF169" i="4"/>
  <c r="AF168" i="4"/>
  <c r="AF167" i="4"/>
  <c r="AF166" i="4"/>
  <c r="AF165" i="4"/>
  <c r="AF164" i="4"/>
  <c r="AF163" i="4"/>
  <c r="AF162" i="4"/>
  <c r="AF161" i="4"/>
  <c r="AF160" i="4"/>
  <c r="AF159" i="4"/>
  <c r="AF158" i="4"/>
  <c r="AF157" i="4"/>
  <c r="AF156" i="4"/>
  <c r="AF155" i="4"/>
  <c r="AF154" i="4"/>
  <c r="AF153" i="4"/>
  <c r="AF152" i="4"/>
  <c r="AF151" i="4"/>
  <c r="AF150" i="4"/>
  <c r="AF149" i="4"/>
  <c r="AF148" i="4"/>
  <c r="AF147" i="4"/>
  <c r="AF146" i="4"/>
  <c r="AF145" i="4"/>
  <c r="AF144" i="4"/>
  <c r="AF143" i="4"/>
  <c r="AF142" i="4"/>
  <c r="AF141" i="4"/>
  <c r="AF140" i="4"/>
  <c r="AF139" i="4"/>
  <c r="AF138" i="4"/>
  <c r="AF137" i="4"/>
  <c r="AF136" i="4"/>
  <c r="AF135" i="4"/>
  <c r="AF134" i="4"/>
  <c r="AF133" i="4"/>
  <c r="AF132" i="4"/>
  <c r="AF131" i="4"/>
  <c r="AF130" i="4"/>
  <c r="AF129" i="4"/>
  <c r="AF128" i="4"/>
  <c r="AF127" i="4"/>
  <c r="AF126" i="4"/>
  <c r="AF125" i="4"/>
  <c r="AF124" i="4"/>
  <c r="AF123" i="4"/>
  <c r="AF122" i="4"/>
  <c r="AF121" i="4"/>
  <c r="AF120" i="4"/>
  <c r="AF119" i="4"/>
  <c r="AF118" i="4"/>
  <c r="AF117" i="4"/>
  <c r="AF116" i="4"/>
  <c r="AF115" i="4"/>
  <c r="AF114" i="4"/>
  <c r="AF113" i="4"/>
  <c r="AF112" i="4"/>
  <c r="AF111" i="4"/>
  <c r="AF110" i="4"/>
  <c r="AF109" i="4"/>
  <c r="AF108" i="4"/>
  <c r="AF107" i="4"/>
  <c r="AF106" i="4"/>
  <c r="AF105" i="4"/>
  <c r="AF104" i="4"/>
  <c r="AF103" i="4"/>
  <c r="AF102" i="4"/>
  <c r="AF101" i="4"/>
  <c r="AF100" i="4"/>
  <c r="AF99" i="4"/>
  <c r="AF98" i="4"/>
  <c r="AF97" i="4"/>
  <c r="AF96" i="4"/>
  <c r="AF95" i="4"/>
  <c r="AF94" i="4"/>
  <c r="AF93" i="4"/>
  <c r="AF92" i="4"/>
  <c r="AF91" i="4"/>
  <c r="AF90" i="4"/>
  <c r="AF89" i="4"/>
  <c r="AF88" i="4"/>
  <c r="AF87" i="4"/>
  <c r="AF86" i="4"/>
  <c r="AF85" i="4"/>
  <c r="AF84" i="4"/>
  <c r="AF83" i="4"/>
  <c r="AF82" i="4"/>
  <c r="AF81" i="4"/>
  <c r="AF80" i="4"/>
  <c r="AF79" i="4"/>
  <c r="AF78" i="4"/>
  <c r="AF77" i="4"/>
  <c r="AF76" i="4"/>
  <c r="AF75" i="4"/>
  <c r="AF74" i="4"/>
  <c r="AF73" i="4"/>
  <c r="AF72" i="4"/>
  <c r="AF71" i="4"/>
  <c r="AF70" i="4"/>
  <c r="AF69" i="4"/>
  <c r="AF68" i="4"/>
  <c r="AF67" i="4"/>
  <c r="AF66" i="4"/>
  <c r="AF65" i="4"/>
  <c r="AF64" i="4"/>
  <c r="AF63" i="4"/>
  <c r="AF62" i="4"/>
  <c r="AF61" i="4"/>
  <c r="AF60" i="4"/>
  <c r="AF59" i="4"/>
  <c r="AF58" i="4"/>
  <c r="AF57" i="4"/>
  <c r="AF56" i="4"/>
  <c r="AF55" i="4"/>
  <c r="AF54" i="4"/>
  <c r="AF53" i="4"/>
  <c r="AF52" i="4"/>
  <c r="AF51" i="4"/>
  <c r="AF50" i="4"/>
  <c r="AF49" i="4"/>
  <c r="AF48"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6" i="4"/>
  <c r="AF15" i="4"/>
  <c r="AF14" i="4"/>
  <c r="AF13" i="4"/>
  <c r="AF12" i="4"/>
  <c r="AF11" i="4"/>
  <c r="AF10" i="4"/>
  <c r="AF9" i="4"/>
  <c r="AF8" i="4"/>
  <c r="AF7" i="4"/>
  <c r="AF6" i="4"/>
  <c r="AF5" i="4"/>
  <c r="AF4" i="4"/>
  <c r="AF3" i="4"/>
  <c r="AF2" i="4"/>
  <c r="AE501" i="4"/>
  <c r="AE500" i="4"/>
  <c r="AE499" i="4"/>
  <c r="AE498" i="4"/>
  <c r="AE497" i="4"/>
  <c r="AE496" i="4"/>
  <c r="AE495" i="4"/>
  <c r="AE494" i="4"/>
  <c r="AE493" i="4"/>
  <c r="AE492" i="4"/>
  <c r="AE491" i="4"/>
  <c r="AE490" i="4"/>
  <c r="AE489" i="4"/>
  <c r="AE488" i="4"/>
  <c r="AE487" i="4"/>
  <c r="AE486" i="4"/>
  <c r="AE485" i="4"/>
  <c r="AE484" i="4"/>
  <c r="AE483" i="4"/>
  <c r="AE482" i="4"/>
  <c r="AE481" i="4"/>
  <c r="AE480" i="4"/>
  <c r="AE479" i="4"/>
  <c r="AE478" i="4"/>
  <c r="AE477" i="4"/>
  <c r="AE476" i="4"/>
  <c r="AE475" i="4"/>
  <c r="AE474" i="4"/>
  <c r="AE473" i="4"/>
  <c r="AE472" i="4"/>
  <c r="AE471" i="4"/>
  <c r="AE470" i="4"/>
  <c r="AE469" i="4"/>
  <c r="AE468" i="4"/>
  <c r="AE467" i="4"/>
  <c r="AE466" i="4"/>
  <c r="AE465" i="4"/>
  <c r="AE464" i="4"/>
  <c r="AE463" i="4"/>
  <c r="AE462" i="4"/>
  <c r="AE461" i="4"/>
  <c r="AE460" i="4"/>
  <c r="AE459" i="4"/>
  <c r="AE458" i="4"/>
  <c r="AE457" i="4"/>
  <c r="AE456" i="4"/>
  <c r="AE455" i="4"/>
  <c r="AE454" i="4"/>
  <c r="AE453" i="4"/>
  <c r="AE452" i="4"/>
  <c r="AE451" i="4"/>
  <c r="AE450" i="4"/>
  <c r="AE449" i="4"/>
  <c r="AE448" i="4"/>
  <c r="AE447" i="4"/>
  <c r="AE446" i="4"/>
  <c r="AE445" i="4"/>
  <c r="AE444" i="4"/>
  <c r="AE443" i="4"/>
  <c r="AE442" i="4"/>
  <c r="AE441" i="4"/>
  <c r="AE440" i="4"/>
  <c r="AE439" i="4"/>
  <c r="AE438" i="4"/>
  <c r="AE437" i="4"/>
  <c r="AE436" i="4"/>
  <c r="AE435" i="4"/>
  <c r="AE434" i="4"/>
  <c r="AE433" i="4"/>
  <c r="AE432" i="4"/>
  <c r="AE431" i="4"/>
  <c r="AE430" i="4"/>
  <c r="AE429" i="4"/>
  <c r="AE428" i="4"/>
  <c r="AE427" i="4"/>
  <c r="AE426" i="4"/>
  <c r="AE425" i="4"/>
  <c r="AE424" i="4"/>
  <c r="AE423" i="4"/>
  <c r="AE422" i="4"/>
  <c r="AE421" i="4"/>
  <c r="AE420" i="4"/>
  <c r="AE419" i="4"/>
  <c r="AE418" i="4"/>
  <c r="AE417" i="4"/>
  <c r="AE416" i="4"/>
  <c r="AE415" i="4"/>
  <c r="AE414" i="4"/>
  <c r="AE413" i="4"/>
  <c r="AE412" i="4"/>
  <c r="AE411" i="4"/>
  <c r="AE410" i="4"/>
  <c r="AE409" i="4"/>
  <c r="AE408" i="4"/>
  <c r="AE407" i="4"/>
  <c r="AE406" i="4"/>
  <c r="AE405" i="4"/>
  <c r="AE404" i="4"/>
  <c r="AE403" i="4"/>
  <c r="AE402" i="4"/>
  <c r="AE401" i="4"/>
  <c r="AE400" i="4"/>
  <c r="AE399" i="4"/>
  <c r="AE398" i="4"/>
  <c r="AE397" i="4"/>
  <c r="AE396" i="4"/>
  <c r="AE395" i="4"/>
  <c r="AE394" i="4"/>
  <c r="AE393" i="4"/>
  <c r="AE392" i="4"/>
  <c r="AE391" i="4"/>
  <c r="AE390" i="4"/>
  <c r="AE389" i="4"/>
  <c r="AE388" i="4"/>
  <c r="AE387" i="4"/>
  <c r="AE386" i="4"/>
  <c r="AE385" i="4"/>
  <c r="AE384" i="4"/>
  <c r="AE383" i="4"/>
  <c r="AE382" i="4"/>
  <c r="AE381" i="4"/>
  <c r="AE380" i="4"/>
  <c r="AE379" i="4"/>
  <c r="AE378" i="4"/>
  <c r="AE377" i="4"/>
  <c r="AE376" i="4"/>
  <c r="AE375" i="4"/>
  <c r="AE374" i="4"/>
  <c r="AE373" i="4"/>
  <c r="AE372" i="4"/>
  <c r="AE371" i="4"/>
  <c r="AE370" i="4"/>
  <c r="AE369" i="4"/>
  <c r="AE368" i="4"/>
  <c r="AE367" i="4"/>
  <c r="AE366" i="4"/>
  <c r="AE365" i="4"/>
  <c r="AE364" i="4"/>
  <c r="AE363" i="4"/>
  <c r="AE362" i="4"/>
  <c r="AE361" i="4"/>
  <c r="AE360" i="4"/>
  <c r="AE359" i="4"/>
  <c r="AE358" i="4"/>
  <c r="AE357" i="4"/>
  <c r="AE356" i="4"/>
  <c r="AE355" i="4"/>
  <c r="AE354" i="4"/>
  <c r="AE353" i="4"/>
  <c r="AE352" i="4"/>
  <c r="AE351" i="4"/>
  <c r="AE350" i="4"/>
  <c r="AE349" i="4"/>
  <c r="AE348" i="4"/>
  <c r="AE347" i="4"/>
  <c r="AE346" i="4"/>
  <c r="AE345" i="4"/>
  <c r="AE344" i="4"/>
  <c r="AE343" i="4"/>
  <c r="AE342" i="4"/>
  <c r="AE341" i="4"/>
  <c r="AE340" i="4"/>
  <c r="AE339" i="4"/>
  <c r="AE338" i="4"/>
  <c r="AE337" i="4"/>
  <c r="AE336" i="4"/>
  <c r="AE335" i="4"/>
  <c r="AE334" i="4"/>
  <c r="AE333" i="4"/>
  <c r="AE332" i="4"/>
  <c r="AE331" i="4"/>
  <c r="AE330" i="4"/>
  <c r="AE329" i="4"/>
  <c r="AE328" i="4"/>
  <c r="AE327" i="4"/>
  <c r="AE326" i="4"/>
  <c r="AE325" i="4"/>
  <c r="AE324" i="4"/>
  <c r="AE323" i="4"/>
  <c r="AE322" i="4"/>
  <c r="AE321" i="4"/>
  <c r="AE320" i="4"/>
  <c r="AE319" i="4"/>
  <c r="AE318" i="4"/>
  <c r="AE317" i="4"/>
  <c r="AE316" i="4"/>
  <c r="AE315" i="4"/>
  <c r="AE314" i="4"/>
  <c r="AE313" i="4"/>
  <c r="AE312" i="4"/>
  <c r="AE311" i="4"/>
  <c r="AE310" i="4"/>
  <c r="AE309" i="4"/>
  <c r="AE308" i="4"/>
  <c r="AE307" i="4"/>
  <c r="AE306" i="4"/>
  <c r="AE305" i="4"/>
  <c r="AE304" i="4"/>
  <c r="AE303" i="4"/>
  <c r="AE302" i="4"/>
  <c r="AE301" i="4"/>
  <c r="AE300" i="4"/>
  <c r="AE299" i="4"/>
  <c r="AE298" i="4"/>
  <c r="AE297" i="4"/>
  <c r="AE296" i="4"/>
  <c r="AE295" i="4"/>
  <c r="AE294" i="4"/>
  <c r="AE293" i="4"/>
  <c r="AE292" i="4"/>
  <c r="AE291" i="4"/>
  <c r="AE290" i="4"/>
  <c r="AE289" i="4"/>
  <c r="AE288" i="4"/>
  <c r="AE287" i="4"/>
  <c r="AE286" i="4"/>
  <c r="AE285" i="4"/>
  <c r="AE284" i="4"/>
  <c r="AE283" i="4"/>
  <c r="AE282" i="4"/>
  <c r="AE281" i="4"/>
  <c r="AE280" i="4"/>
  <c r="AE279" i="4"/>
  <c r="AE278" i="4"/>
  <c r="AE277" i="4"/>
  <c r="AE276" i="4"/>
  <c r="AE275" i="4"/>
  <c r="AE274" i="4"/>
  <c r="AE273" i="4"/>
  <c r="AE272" i="4"/>
  <c r="AE271" i="4"/>
  <c r="AE270" i="4"/>
  <c r="AE269" i="4"/>
  <c r="AE268" i="4"/>
  <c r="AE267" i="4"/>
  <c r="AE266" i="4"/>
  <c r="AE265" i="4"/>
  <c r="AE264" i="4"/>
  <c r="AE263" i="4"/>
  <c r="AE262" i="4"/>
  <c r="AE261" i="4"/>
  <c r="AE260" i="4"/>
  <c r="AE259" i="4"/>
  <c r="AE258" i="4"/>
  <c r="AE257" i="4"/>
  <c r="AE256" i="4"/>
  <c r="AE255" i="4"/>
  <c r="AE254" i="4"/>
  <c r="AE253" i="4"/>
  <c r="AE252" i="4"/>
  <c r="AE251" i="4"/>
  <c r="AE250" i="4"/>
  <c r="AE249" i="4"/>
  <c r="AE248" i="4"/>
  <c r="AE247" i="4"/>
  <c r="AE246" i="4"/>
  <c r="AE245" i="4"/>
  <c r="AE244" i="4"/>
  <c r="AE243" i="4"/>
  <c r="AE242" i="4"/>
  <c r="AE241" i="4"/>
  <c r="AE240" i="4"/>
  <c r="AE239" i="4"/>
  <c r="AE238" i="4"/>
  <c r="AE237" i="4"/>
  <c r="AE236" i="4"/>
  <c r="AE235" i="4"/>
  <c r="AE234" i="4"/>
  <c r="AE233" i="4"/>
  <c r="AE232" i="4"/>
  <c r="AE231" i="4"/>
  <c r="AE230" i="4"/>
  <c r="AE229" i="4"/>
  <c r="AE228" i="4"/>
  <c r="AE227" i="4"/>
  <c r="AE226" i="4"/>
  <c r="AE225" i="4"/>
  <c r="AE224" i="4"/>
  <c r="AE223" i="4"/>
  <c r="AE222" i="4"/>
  <c r="AE221" i="4"/>
  <c r="AE220" i="4"/>
  <c r="AE219" i="4"/>
  <c r="AE218" i="4"/>
  <c r="AE217" i="4"/>
  <c r="AE216" i="4"/>
  <c r="AE215" i="4"/>
  <c r="AE214" i="4"/>
  <c r="AE213" i="4"/>
  <c r="AE212" i="4"/>
  <c r="AE211" i="4"/>
  <c r="AE210" i="4"/>
  <c r="AE209" i="4"/>
  <c r="AE208" i="4"/>
  <c r="AE207" i="4"/>
  <c r="AE206" i="4"/>
  <c r="AE205" i="4"/>
  <c r="AE204" i="4"/>
  <c r="AE203" i="4"/>
  <c r="AE202" i="4"/>
  <c r="AE201" i="4"/>
  <c r="AE200" i="4"/>
  <c r="AE199" i="4"/>
  <c r="AE198" i="4"/>
  <c r="AE197" i="4"/>
  <c r="AE196" i="4"/>
  <c r="AE195" i="4"/>
  <c r="AE194" i="4"/>
  <c r="AE193" i="4"/>
  <c r="AE192" i="4"/>
  <c r="AE191" i="4"/>
  <c r="AE190" i="4"/>
  <c r="AE189" i="4"/>
  <c r="AE188" i="4"/>
  <c r="AE187" i="4"/>
  <c r="AE186" i="4"/>
  <c r="AE185" i="4"/>
  <c r="AE184" i="4"/>
  <c r="AE183" i="4"/>
  <c r="AE182" i="4"/>
  <c r="AE181" i="4"/>
  <c r="AE180" i="4"/>
  <c r="AE179" i="4"/>
  <c r="AE178" i="4"/>
  <c r="AE177" i="4"/>
  <c r="AE176" i="4"/>
  <c r="AE175" i="4"/>
  <c r="AE174" i="4"/>
  <c r="AE173" i="4"/>
  <c r="AE172" i="4"/>
  <c r="AE171" i="4"/>
  <c r="AE170" i="4"/>
  <c r="AE169" i="4"/>
  <c r="AE168" i="4"/>
  <c r="AE167" i="4"/>
  <c r="AE166" i="4"/>
  <c r="AE165" i="4"/>
  <c r="AE164" i="4"/>
  <c r="AE163" i="4"/>
  <c r="AE162" i="4"/>
  <c r="AE161" i="4"/>
  <c r="AE160" i="4"/>
  <c r="AE159" i="4"/>
  <c r="AE158" i="4"/>
  <c r="AE157" i="4"/>
  <c r="AE156" i="4"/>
  <c r="AE155" i="4"/>
  <c r="AE154" i="4"/>
  <c r="AE153" i="4"/>
  <c r="AE152" i="4"/>
  <c r="AE151" i="4"/>
  <c r="AE150" i="4"/>
  <c r="AE149" i="4"/>
  <c r="AE148" i="4"/>
  <c r="AE147" i="4"/>
  <c r="AE146" i="4"/>
  <c r="AE145" i="4"/>
  <c r="AE144" i="4"/>
  <c r="AE143" i="4"/>
  <c r="AE142" i="4"/>
  <c r="AE141" i="4"/>
  <c r="AE140" i="4"/>
  <c r="AE139" i="4"/>
  <c r="AE138" i="4"/>
  <c r="AE137" i="4"/>
  <c r="AE136" i="4"/>
  <c r="AE135" i="4"/>
  <c r="AE134" i="4"/>
  <c r="AE133" i="4"/>
  <c r="AE132" i="4"/>
  <c r="AE131" i="4"/>
  <c r="AE130" i="4"/>
  <c r="AE129" i="4"/>
  <c r="AE128" i="4"/>
  <c r="AE127" i="4"/>
  <c r="AE126" i="4"/>
  <c r="AE125" i="4"/>
  <c r="AE124" i="4"/>
  <c r="AE123" i="4"/>
  <c r="AE122" i="4"/>
  <c r="AE121" i="4"/>
  <c r="AE120" i="4"/>
  <c r="AE119" i="4"/>
  <c r="AE118" i="4"/>
  <c r="AE117" i="4"/>
  <c r="AE116" i="4"/>
  <c r="AE115" i="4"/>
  <c r="AE114" i="4"/>
  <c r="AE113" i="4"/>
  <c r="AE112" i="4"/>
  <c r="AE111" i="4"/>
  <c r="AE110" i="4"/>
  <c r="AE109" i="4"/>
  <c r="AE108" i="4"/>
  <c r="AE107" i="4"/>
  <c r="AE106" i="4"/>
  <c r="AE105" i="4"/>
  <c r="AE104" i="4"/>
  <c r="AE103" i="4"/>
  <c r="AE102" i="4"/>
  <c r="AE101" i="4"/>
  <c r="AE100" i="4"/>
  <c r="AE99" i="4"/>
  <c r="AE98" i="4"/>
  <c r="AE97" i="4"/>
  <c r="AE96" i="4"/>
  <c r="AE95" i="4"/>
  <c r="AE94" i="4"/>
  <c r="AE93" i="4"/>
  <c r="AE92" i="4"/>
  <c r="AE91" i="4"/>
  <c r="AE90" i="4"/>
  <c r="AE89" i="4"/>
  <c r="AE88" i="4"/>
  <c r="AE87" i="4"/>
  <c r="AE86" i="4"/>
  <c r="AE85" i="4"/>
  <c r="AE84" i="4"/>
  <c r="AE83" i="4"/>
  <c r="AE82" i="4"/>
  <c r="AE81" i="4"/>
  <c r="AE80" i="4"/>
  <c r="AE79" i="4"/>
  <c r="AE78" i="4"/>
  <c r="AE77" i="4"/>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E12" i="4"/>
  <c r="AE11" i="4"/>
  <c r="AE10" i="4"/>
  <c r="AE9" i="4"/>
  <c r="AE8" i="4"/>
  <c r="AE7" i="4"/>
  <c r="AE6" i="4"/>
  <c r="AE5" i="4"/>
  <c r="AE4" i="4"/>
  <c r="AE3" i="4"/>
  <c r="AE2" i="4"/>
  <c r="AD501" i="4"/>
  <c r="AD500" i="4"/>
  <c r="AD499" i="4"/>
  <c r="AD498" i="4"/>
  <c r="AD497" i="4"/>
  <c r="AD496" i="4"/>
  <c r="AD495" i="4"/>
  <c r="AD494" i="4"/>
  <c r="AD493" i="4"/>
  <c r="AD492" i="4"/>
  <c r="AD491" i="4"/>
  <c r="AD490" i="4"/>
  <c r="AD489" i="4"/>
  <c r="AD488" i="4"/>
  <c r="AD487" i="4"/>
  <c r="AD486" i="4"/>
  <c r="AD485" i="4"/>
  <c r="AD484" i="4"/>
  <c r="AD483" i="4"/>
  <c r="AD482" i="4"/>
  <c r="AD481" i="4"/>
  <c r="AD480" i="4"/>
  <c r="AD479" i="4"/>
  <c r="AD478" i="4"/>
  <c r="AD477" i="4"/>
  <c r="AD476" i="4"/>
  <c r="AD475" i="4"/>
  <c r="AD474" i="4"/>
  <c r="AD473" i="4"/>
  <c r="AD472" i="4"/>
  <c r="AD471" i="4"/>
  <c r="AD470" i="4"/>
  <c r="AD469" i="4"/>
  <c r="AD468" i="4"/>
  <c r="AD467" i="4"/>
  <c r="AD466" i="4"/>
  <c r="AD465" i="4"/>
  <c r="AD464" i="4"/>
  <c r="AD463" i="4"/>
  <c r="AD462" i="4"/>
  <c r="AD461" i="4"/>
  <c r="AD460" i="4"/>
  <c r="AD459" i="4"/>
  <c r="AD458" i="4"/>
  <c r="AD457" i="4"/>
  <c r="AD456" i="4"/>
  <c r="AD455" i="4"/>
  <c r="AD454" i="4"/>
  <c r="AD453" i="4"/>
  <c r="AD452" i="4"/>
  <c r="AD451" i="4"/>
  <c r="AD450" i="4"/>
  <c r="AD449" i="4"/>
  <c r="AD448" i="4"/>
  <c r="AD447" i="4"/>
  <c r="AD446" i="4"/>
  <c r="AD445" i="4"/>
  <c r="AD444" i="4"/>
  <c r="AD443" i="4"/>
  <c r="AD442" i="4"/>
  <c r="AD441" i="4"/>
  <c r="AD440" i="4"/>
  <c r="AD439" i="4"/>
  <c r="AD438" i="4"/>
  <c r="AD437" i="4"/>
  <c r="AD436" i="4"/>
  <c r="AD435" i="4"/>
  <c r="AD434" i="4"/>
  <c r="AD433" i="4"/>
  <c r="AD432" i="4"/>
  <c r="AD431" i="4"/>
  <c r="AD430" i="4"/>
  <c r="AD429" i="4"/>
  <c r="AD428" i="4"/>
  <c r="AD427" i="4"/>
  <c r="AD426" i="4"/>
  <c r="AD425" i="4"/>
  <c r="AD424" i="4"/>
  <c r="AD423" i="4"/>
  <c r="AD422" i="4"/>
  <c r="AD421" i="4"/>
  <c r="AD420" i="4"/>
  <c r="AD419" i="4"/>
  <c r="AD418" i="4"/>
  <c r="AD417" i="4"/>
  <c r="AD416" i="4"/>
  <c r="AD415" i="4"/>
  <c r="AD414" i="4"/>
  <c r="AD413" i="4"/>
  <c r="AD412" i="4"/>
  <c r="AD411" i="4"/>
  <c r="AD410" i="4"/>
  <c r="AD409" i="4"/>
  <c r="AD408" i="4"/>
  <c r="AD407" i="4"/>
  <c r="AD406" i="4"/>
  <c r="AD405" i="4"/>
  <c r="AD404" i="4"/>
  <c r="AD403" i="4"/>
  <c r="AD402" i="4"/>
  <c r="AD401" i="4"/>
  <c r="AD400" i="4"/>
  <c r="AD399" i="4"/>
  <c r="AD398" i="4"/>
  <c r="AD397" i="4"/>
  <c r="AD396" i="4"/>
  <c r="AD395" i="4"/>
  <c r="AD394" i="4"/>
  <c r="AD393" i="4"/>
  <c r="AD392" i="4"/>
  <c r="AD391" i="4"/>
  <c r="AD390" i="4"/>
  <c r="AD389" i="4"/>
  <c r="AD388" i="4"/>
  <c r="AD387" i="4"/>
  <c r="AD386" i="4"/>
  <c r="AD385" i="4"/>
  <c r="AD384" i="4"/>
  <c r="AD383" i="4"/>
  <c r="AD382" i="4"/>
  <c r="AD381" i="4"/>
  <c r="AD380" i="4"/>
  <c r="AD379" i="4"/>
  <c r="AD378" i="4"/>
  <c r="AD377" i="4"/>
  <c r="AD376" i="4"/>
  <c r="AD375" i="4"/>
  <c r="AD374" i="4"/>
  <c r="AD373" i="4"/>
  <c r="AD372" i="4"/>
  <c r="AD371" i="4"/>
  <c r="AD370" i="4"/>
  <c r="AD369" i="4"/>
  <c r="AD368" i="4"/>
  <c r="AD367" i="4"/>
  <c r="AD366" i="4"/>
  <c r="AD365" i="4"/>
  <c r="AD364" i="4"/>
  <c r="AD363" i="4"/>
  <c r="AD362" i="4"/>
  <c r="AD361" i="4"/>
  <c r="AD360" i="4"/>
  <c r="AD359" i="4"/>
  <c r="AD358" i="4"/>
  <c r="AD357" i="4"/>
  <c r="AD356" i="4"/>
  <c r="AD355" i="4"/>
  <c r="AD354" i="4"/>
  <c r="AD353" i="4"/>
  <c r="AD352" i="4"/>
  <c r="AD351" i="4"/>
  <c r="AD350" i="4"/>
  <c r="AD349" i="4"/>
  <c r="AD348" i="4"/>
  <c r="AD347" i="4"/>
  <c r="AD346" i="4"/>
  <c r="AD345" i="4"/>
  <c r="AD344" i="4"/>
  <c r="AD343" i="4"/>
  <c r="AD342" i="4"/>
  <c r="AD341" i="4"/>
  <c r="AD340" i="4"/>
  <c r="AD339" i="4"/>
  <c r="AD338" i="4"/>
  <c r="AD337" i="4"/>
  <c r="AD336" i="4"/>
  <c r="AD335" i="4"/>
  <c r="AD334" i="4"/>
  <c r="AD333" i="4"/>
  <c r="AD332" i="4"/>
  <c r="AD331" i="4"/>
  <c r="AD330" i="4"/>
  <c r="AD329" i="4"/>
  <c r="AD328" i="4"/>
  <c r="AD327" i="4"/>
  <c r="AD326" i="4"/>
  <c r="AD325" i="4"/>
  <c r="AD324" i="4"/>
  <c r="AD323" i="4"/>
  <c r="AD322" i="4"/>
  <c r="AD321" i="4"/>
  <c r="AD320" i="4"/>
  <c r="AD319" i="4"/>
  <c r="AD318" i="4"/>
  <c r="AD317" i="4"/>
  <c r="AD316" i="4"/>
  <c r="AD315" i="4"/>
  <c r="AD314" i="4"/>
  <c r="AD313" i="4"/>
  <c r="AD312" i="4"/>
  <c r="AD311" i="4"/>
  <c r="AD310" i="4"/>
  <c r="AD309" i="4"/>
  <c r="AD308" i="4"/>
  <c r="AD307" i="4"/>
  <c r="AD306" i="4"/>
  <c r="AD305" i="4"/>
  <c r="AD304" i="4"/>
  <c r="AD303" i="4"/>
  <c r="AD302" i="4"/>
  <c r="AD301" i="4"/>
  <c r="AD300" i="4"/>
  <c r="AD299" i="4"/>
  <c r="AD298" i="4"/>
  <c r="AD297" i="4"/>
  <c r="AD296" i="4"/>
  <c r="AD295" i="4"/>
  <c r="AD294" i="4"/>
  <c r="AD293" i="4"/>
  <c r="AD292" i="4"/>
  <c r="AD291" i="4"/>
  <c r="AD290" i="4"/>
  <c r="AD289" i="4"/>
  <c r="AD288" i="4"/>
  <c r="AD287" i="4"/>
  <c r="AD286" i="4"/>
  <c r="AD285" i="4"/>
  <c r="AD284" i="4"/>
  <c r="AD283" i="4"/>
  <c r="AD282" i="4"/>
  <c r="AD281" i="4"/>
  <c r="AD280" i="4"/>
  <c r="AD279" i="4"/>
  <c r="AD278" i="4"/>
  <c r="AD277" i="4"/>
  <c r="AD276" i="4"/>
  <c r="AD275" i="4"/>
  <c r="AD274" i="4"/>
  <c r="AD273" i="4"/>
  <c r="AD272" i="4"/>
  <c r="AD271" i="4"/>
  <c r="AD270" i="4"/>
  <c r="AD269" i="4"/>
  <c r="AD268" i="4"/>
  <c r="AD267" i="4"/>
  <c r="AD266" i="4"/>
  <c r="AD265" i="4"/>
  <c r="AD264" i="4"/>
  <c r="AD263" i="4"/>
  <c r="AD262" i="4"/>
  <c r="AD261" i="4"/>
  <c r="AD260" i="4"/>
  <c r="AD259" i="4"/>
  <c r="AD258" i="4"/>
  <c r="AD257" i="4"/>
  <c r="AD256" i="4"/>
  <c r="AD255" i="4"/>
  <c r="AD254" i="4"/>
  <c r="AD253" i="4"/>
  <c r="AD252" i="4"/>
  <c r="AD251" i="4"/>
  <c r="AD250" i="4"/>
  <c r="AD249" i="4"/>
  <c r="AD248" i="4"/>
  <c r="AD247" i="4"/>
  <c r="AD246" i="4"/>
  <c r="AD245" i="4"/>
  <c r="AD244" i="4"/>
  <c r="AD243" i="4"/>
  <c r="AD242" i="4"/>
  <c r="AD241" i="4"/>
  <c r="AD240" i="4"/>
  <c r="AD239" i="4"/>
  <c r="AD238" i="4"/>
  <c r="AD237" i="4"/>
  <c r="AD236" i="4"/>
  <c r="AD235" i="4"/>
  <c r="AD234" i="4"/>
  <c r="AD233" i="4"/>
  <c r="AD232" i="4"/>
  <c r="AD231" i="4"/>
  <c r="AD230" i="4"/>
  <c r="AD229" i="4"/>
  <c r="AD228" i="4"/>
  <c r="AD227" i="4"/>
  <c r="AD226" i="4"/>
  <c r="AD225" i="4"/>
  <c r="AD224" i="4"/>
  <c r="AD223" i="4"/>
  <c r="AD222" i="4"/>
  <c r="AD221" i="4"/>
  <c r="AD220" i="4"/>
  <c r="AD219" i="4"/>
  <c r="AD218" i="4"/>
  <c r="AD217" i="4"/>
  <c r="AD216" i="4"/>
  <c r="AD215" i="4"/>
  <c r="AD214" i="4"/>
  <c r="AD213" i="4"/>
  <c r="AD212" i="4"/>
  <c r="AD211" i="4"/>
  <c r="AD210" i="4"/>
  <c r="AD209" i="4"/>
  <c r="AD208" i="4"/>
  <c r="AD207" i="4"/>
  <c r="AD206" i="4"/>
  <c r="AD205" i="4"/>
  <c r="AD204" i="4"/>
  <c r="AD203" i="4"/>
  <c r="AD202" i="4"/>
  <c r="AD201" i="4"/>
  <c r="AD200" i="4"/>
  <c r="AD199" i="4"/>
  <c r="AD198" i="4"/>
  <c r="AD197" i="4"/>
  <c r="AD196" i="4"/>
  <c r="AD195" i="4"/>
  <c r="AD194" i="4"/>
  <c r="AD193" i="4"/>
  <c r="AD192" i="4"/>
  <c r="AD191" i="4"/>
  <c r="AD190" i="4"/>
  <c r="AD189" i="4"/>
  <c r="AD188" i="4"/>
  <c r="AD187" i="4"/>
  <c r="AD186" i="4"/>
  <c r="AD185" i="4"/>
  <c r="AD184" i="4"/>
  <c r="AD183" i="4"/>
  <c r="AD182" i="4"/>
  <c r="AD181" i="4"/>
  <c r="AD180" i="4"/>
  <c r="AD179" i="4"/>
  <c r="AD178" i="4"/>
  <c r="AD177" i="4"/>
  <c r="AD176" i="4"/>
  <c r="AD175" i="4"/>
  <c r="AD174" i="4"/>
  <c r="AD173" i="4"/>
  <c r="AD172" i="4"/>
  <c r="AD171" i="4"/>
  <c r="AD170" i="4"/>
  <c r="AD169" i="4"/>
  <c r="AD168" i="4"/>
  <c r="AD167" i="4"/>
  <c r="AD166" i="4"/>
  <c r="AD165" i="4"/>
  <c r="AD164" i="4"/>
  <c r="AD163" i="4"/>
  <c r="AD162" i="4"/>
  <c r="AD161" i="4"/>
  <c r="AD160" i="4"/>
  <c r="AD159" i="4"/>
  <c r="AD158" i="4"/>
  <c r="AD157" i="4"/>
  <c r="AD156" i="4"/>
  <c r="AD155" i="4"/>
  <c r="AD154" i="4"/>
  <c r="AD153" i="4"/>
  <c r="AD152" i="4"/>
  <c r="AD151" i="4"/>
  <c r="AD150" i="4"/>
  <c r="AD149" i="4"/>
  <c r="AD148" i="4"/>
  <c r="AD147" i="4"/>
  <c r="AD146" i="4"/>
  <c r="AD145" i="4"/>
  <c r="AD144" i="4"/>
  <c r="AD143" i="4"/>
  <c r="AD142" i="4"/>
  <c r="AD141" i="4"/>
  <c r="AD140" i="4"/>
  <c r="AD139" i="4"/>
  <c r="AD138" i="4"/>
  <c r="AD137" i="4"/>
  <c r="AD136" i="4"/>
  <c r="AD135" i="4"/>
  <c r="AD134" i="4"/>
  <c r="AD133" i="4"/>
  <c r="AD132" i="4"/>
  <c r="AD131" i="4"/>
  <c r="AD130" i="4"/>
  <c r="AD129" i="4"/>
  <c r="AD128" i="4"/>
  <c r="AD127" i="4"/>
  <c r="AD126" i="4"/>
  <c r="AD125" i="4"/>
  <c r="AD124" i="4"/>
  <c r="AD123" i="4"/>
  <c r="AD122" i="4"/>
  <c r="AD121" i="4"/>
  <c r="AD120" i="4"/>
  <c r="AD119" i="4"/>
  <c r="AD118" i="4"/>
  <c r="AD117" i="4"/>
  <c r="AD116" i="4"/>
  <c r="AD115" i="4"/>
  <c r="AD114" i="4"/>
  <c r="AD113" i="4"/>
  <c r="AD112" i="4"/>
  <c r="AD111" i="4"/>
  <c r="AD110" i="4"/>
  <c r="AD109" i="4"/>
  <c r="AD108" i="4"/>
  <c r="AD107" i="4"/>
  <c r="AD106" i="4"/>
  <c r="AD105" i="4"/>
  <c r="AD104" i="4"/>
  <c r="AD103" i="4"/>
  <c r="AD102" i="4"/>
  <c r="AD101" i="4"/>
  <c r="AD100" i="4"/>
  <c r="AD99" i="4"/>
  <c r="AD98" i="4"/>
  <c r="AD97" i="4"/>
  <c r="AD96" i="4"/>
  <c r="AD95" i="4"/>
  <c r="AD94" i="4"/>
  <c r="AD93" i="4"/>
  <c r="AD92" i="4"/>
  <c r="AD91" i="4"/>
  <c r="AD90" i="4"/>
  <c r="AD89" i="4"/>
  <c r="AD88" i="4"/>
  <c r="AD87" i="4"/>
  <c r="AD86" i="4"/>
  <c r="AD85" i="4"/>
  <c r="AD84" i="4"/>
  <c r="AD83" i="4"/>
  <c r="AD82" i="4"/>
  <c r="AD81" i="4"/>
  <c r="AD80" i="4"/>
  <c r="AD79" i="4"/>
  <c r="AD78" i="4"/>
  <c r="AD77"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AD4" i="4"/>
  <c r="AD3" i="4"/>
  <c r="AD2" i="4"/>
  <c r="AC501" i="4"/>
  <c r="AC500" i="4"/>
  <c r="AC499" i="4"/>
  <c r="AC498" i="4"/>
  <c r="AC497" i="4"/>
  <c r="AC496" i="4"/>
  <c r="AC495" i="4"/>
  <c r="AC494" i="4"/>
  <c r="AC493" i="4"/>
  <c r="AC492" i="4"/>
  <c r="AC491" i="4"/>
  <c r="AC490" i="4"/>
  <c r="AC489" i="4"/>
  <c r="AC488" i="4"/>
  <c r="AC487" i="4"/>
  <c r="AC486" i="4"/>
  <c r="AC485" i="4"/>
  <c r="AC484" i="4"/>
  <c r="AC483" i="4"/>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C458" i="4"/>
  <c r="AC457" i="4"/>
  <c r="AC456" i="4"/>
  <c r="AC455" i="4"/>
  <c r="AC454" i="4"/>
  <c r="AC453" i="4"/>
  <c r="AC452" i="4"/>
  <c r="AC451" i="4"/>
  <c r="AC450" i="4"/>
  <c r="AC449" i="4"/>
  <c r="AC448" i="4"/>
  <c r="AC447" i="4"/>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C314" i="4"/>
  <c r="AC313" i="4"/>
  <c r="AC312" i="4"/>
  <c r="AC311" i="4"/>
  <c r="AC310" i="4"/>
  <c r="AC309" i="4"/>
  <c r="AC308" i="4"/>
  <c r="AC307" i="4"/>
  <c r="AC306" i="4"/>
  <c r="AC305" i="4"/>
  <c r="AC304" i="4"/>
  <c r="AC303" i="4"/>
  <c r="AC302" i="4"/>
  <c r="AC301" i="4"/>
  <c r="AC300" i="4"/>
  <c r="AC299" i="4"/>
  <c r="AC298" i="4"/>
  <c r="AC297" i="4"/>
  <c r="AC296" i="4"/>
  <c r="AC295" i="4"/>
  <c r="AC294" i="4"/>
  <c r="AC293" i="4"/>
  <c r="AC292" i="4"/>
  <c r="AC291" i="4"/>
  <c r="AC290" i="4"/>
  <c r="AC289" i="4"/>
  <c r="AC288" i="4"/>
  <c r="AC287" i="4"/>
  <c r="AC286" i="4"/>
  <c r="AC285" i="4"/>
  <c r="AC284" i="4"/>
  <c r="AC283" i="4"/>
  <c r="AC282" i="4"/>
  <c r="AC281" i="4"/>
  <c r="AC280" i="4"/>
  <c r="AC279" i="4"/>
  <c r="AC278" i="4"/>
  <c r="AC277" i="4"/>
  <c r="AC276" i="4"/>
  <c r="AC275" i="4"/>
  <c r="AC274" i="4"/>
  <c r="AC273" i="4"/>
  <c r="AC272" i="4"/>
  <c r="AC271" i="4"/>
  <c r="AC270" i="4"/>
  <c r="AC269" i="4"/>
  <c r="AC268" i="4"/>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C207" i="4"/>
  <c r="AC206" i="4"/>
  <c r="AC205" i="4"/>
  <c r="AC204" i="4"/>
  <c r="AC203" i="4"/>
  <c r="AC202" i="4"/>
  <c r="AC201" i="4"/>
  <c r="AC200" i="4"/>
  <c r="AC199" i="4"/>
  <c r="AC198" i="4"/>
  <c r="AC197" i="4"/>
  <c r="AC196" i="4"/>
  <c r="AC195" i="4"/>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2" i="4"/>
  <c r="AC11" i="4"/>
  <c r="AC10" i="4"/>
  <c r="AC9" i="4"/>
  <c r="AC8" i="4"/>
  <c r="AC7" i="4"/>
  <c r="AC6" i="4"/>
  <c r="AC5" i="4"/>
  <c r="AC4" i="4"/>
  <c r="AC3" i="4"/>
  <c r="AC2" i="4"/>
  <c r="Z501" i="4"/>
  <c r="Z500" i="4"/>
  <c r="Z499" i="4"/>
  <c r="Z498" i="4"/>
  <c r="Z497" i="4"/>
  <c r="Z496" i="4"/>
  <c r="Z495" i="4"/>
  <c r="Z494" i="4"/>
  <c r="Z493" i="4"/>
  <c r="Z492" i="4"/>
  <c r="Z491" i="4"/>
  <c r="Z490" i="4"/>
  <c r="Z489" i="4"/>
  <c r="Z488" i="4"/>
  <c r="Z487" i="4"/>
  <c r="Z486" i="4"/>
  <c r="Z485" i="4"/>
  <c r="Z484" i="4"/>
  <c r="Z483" i="4"/>
  <c r="Z482" i="4"/>
  <c r="Z481" i="4"/>
  <c r="Z480" i="4"/>
  <c r="Z479" i="4"/>
  <c r="Z478" i="4"/>
  <c r="Z477" i="4"/>
  <c r="Z476" i="4"/>
  <c r="Z475" i="4"/>
  <c r="Z474" i="4"/>
  <c r="Z473" i="4"/>
  <c r="Z472" i="4"/>
  <c r="Z471" i="4"/>
  <c r="Z470" i="4"/>
  <c r="Z469" i="4"/>
  <c r="Z468" i="4"/>
  <c r="Z467" i="4"/>
  <c r="Z466" i="4"/>
  <c r="Z465" i="4"/>
  <c r="Z464" i="4"/>
  <c r="Z463" i="4"/>
  <c r="Z462" i="4"/>
  <c r="Z461" i="4"/>
  <c r="Z460" i="4"/>
  <c r="Z459" i="4"/>
  <c r="Z458" i="4"/>
  <c r="Z457" i="4"/>
  <c r="Z456" i="4"/>
  <c r="Z455" i="4"/>
  <c r="Z454" i="4"/>
  <c r="Z453" i="4"/>
  <c r="Z452" i="4"/>
  <c r="Z451" i="4"/>
  <c r="Z450" i="4"/>
  <c r="Z449" i="4"/>
  <c r="Z448" i="4"/>
  <c r="Z447" i="4"/>
  <c r="Z446" i="4"/>
  <c r="Z445" i="4"/>
  <c r="Z444" i="4"/>
  <c r="Z443" i="4"/>
  <c r="Z442" i="4"/>
  <c r="Z441" i="4"/>
  <c r="Z440" i="4"/>
  <c r="Z439" i="4"/>
  <c r="Z438" i="4"/>
  <c r="Z437" i="4"/>
  <c r="Z436" i="4"/>
  <c r="Z435" i="4"/>
  <c r="Z434" i="4"/>
  <c r="Z433" i="4"/>
  <c r="Z432" i="4"/>
  <c r="Z431" i="4"/>
  <c r="Z430" i="4"/>
  <c r="Z429" i="4"/>
  <c r="Z428" i="4"/>
  <c r="Z427" i="4"/>
  <c r="Z426" i="4"/>
  <c r="Z425" i="4"/>
  <c r="Z424" i="4"/>
  <c r="Z423" i="4"/>
  <c r="Z422" i="4"/>
  <c r="Z421" i="4"/>
  <c r="Z420" i="4"/>
  <c r="Z419" i="4"/>
  <c r="Z418" i="4"/>
  <c r="Z417" i="4"/>
  <c r="Z416" i="4"/>
  <c r="Z415" i="4"/>
  <c r="Z414" i="4"/>
  <c r="Z413" i="4"/>
  <c r="Z412" i="4"/>
  <c r="Z411" i="4"/>
  <c r="Z410" i="4"/>
  <c r="Z409" i="4"/>
  <c r="Z408" i="4"/>
  <c r="Z407" i="4"/>
  <c r="Z406" i="4"/>
  <c r="Z405" i="4"/>
  <c r="Z404" i="4"/>
  <c r="Z403" i="4"/>
  <c r="Z402" i="4"/>
  <c r="Z401" i="4"/>
  <c r="Z400" i="4"/>
  <c r="Z399" i="4"/>
  <c r="Z398" i="4"/>
  <c r="Z397" i="4"/>
  <c r="Z396" i="4"/>
  <c r="Z395" i="4"/>
  <c r="Z394" i="4"/>
  <c r="Z393" i="4"/>
  <c r="Z392" i="4"/>
  <c r="Z391" i="4"/>
  <c r="Z390" i="4"/>
  <c r="Z389" i="4"/>
  <c r="Z388" i="4"/>
  <c r="Z387" i="4"/>
  <c r="Z386" i="4"/>
  <c r="Z385" i="4"/>
  <c r="Z384" i="4"/>
  <c r="Z383" i="4"/>
  <c r="Z382" i="4"/>
  <c r="Z381" i="4"/>
  <c r="Z380" i="4"/>
  <c r="Z379" i="4"/>
  <c r="Z378" i="4"/>
  <c r="Z377" i="4"/>
  <c r="Z376" i="4"/>
  <c r="Z375" i="4"/>
  <c r="Z374" i="4"/>
  <c r="Z373" i="4"/>
  <c r="Z372" i="4"/>
  <c r="Z371" i="4"/>
  <c r="Z370" i="4"/>
  <c r="Z369" i="4"/>
  <c r="Z368" i="4"/>
  <c r="Z367" i="4"/>
  <c r="Z366" i="4"/>
  <c r="Z365" i="4"/>
  <c r="Z364" i="4"/>
  <c r="Z363" i="4"/>
  <c r="Z362" i="4"/>
  <c r="Z361" i="4"/>
  <c r="Z360" i="4"/>
  <c r="Z359" i="4"/>
  <c r="Z358" i="4"/>
  <c r="Z357" i="4"/>
  <c r="Z356" i="4"/>
  <c r="Z355" i="4"/>
  <c r="Z354" i="4"/>
  <c r="Z353" i="4"/>
  <c r="Z352" i="4"/>
  <c r="Z351" i="4"/>
  <c r="Z350" i="4"/>
  <c r="Z349" i="4"/>
  <c r="Z348" i="4"/>
  <c r="Z347" i="4"/>
  <c r="Z346" i="4"/>
  <c r="Z345" i="4"/>
  <c r="Z344" i="4"/>
  <c r="Z343" i="4"/>
  <c r="Z342" i="4"/>
  <c r="Z341" i="4"/>
  <c r="Z340" i="4"/>
  <c r="Z339" i="4"/>
  <c r="Z338" i="4"/>
  <c r="Z337" i="4"/>
  <c r="Z336" i="4"/>
  <c r="Z335" i="4"/>
  <c r="Z334" i="4"/>
  <c r="Z333" i="4"/>
  <c r="Z332" i="4"/>
  <c r="Z331" i="4"/>
  <c r="Z330" i="4"/>
  <c r="Z329" i="4"/>
  <c r="Z328" i="4"/>
  <c r="Z327" i="4"/>
  <c r="Z326" i="4"/>
  <c r="Z325" i="4"/>
  <c r="Z324" i="4"/>
  <c r="Z323" i="4"/>
  <c r="Z322" i="4"/>
  <c r="Z321" i="4"/>
  <c r="Z320" i="4"/>
  <c r="Z319" i="4"/>
  <c r="Z318" i="4"/>
  <c r="Z317" i="4"/>
  <c r="Z316" i="4"/>
  <c r="Z315" i="4"/>
  <c r="Z314" i="4"/>
  <c r="Z313" i="4"/>
  <c r="Z312" i="4"/>
  <c r="Z311" i="4"/>
  <c r="Z310" i="4"/>
  <c r="Z309" i="4"/>
  <c r="Z308" i="4"/>
  <c r="Z307" i="4"/>
  <c r="Z306" i="4"/>
  <c r="Z305" i="4"/>
  <c r="Z304" i="4"/>
  <c r="Z303" i="4"/>
  <c r="Z302" i="4"/>
  <c r="Z301" i="4"/>
  <c r="Z300" i="4"/>
  <c r="Z299" i="4"/>
  <c r="Z298" i="4"/>
  <c r="Z297" i="4"/>
  <c r="Z296" i="4"/>
  <c r="Z295" i="4"/>
  <c r="Z294" i="4"/>
  <c r="Z293" i="4"/>
  <c r="Z292" i="4"/>
  <c r="Z291" i="4"/>
  <c r="Z290" i="4"/>
  <c r="Z289" i="4"/>
  <c r="Z288" i="4"/>
  <c r="Z287" i="4"/>
  <c r="Z286" i="4"/>
  <c r="Z285" i="4"/>
  <c r="Z284" i="4"/>
  <c r="Z283" i="4"/>
  <c r="Z282" i="4"/>
  <c r="Z281" i="4"/>
  <c r="Z280" i="4"/>
  <c r="Z279" i="4"/>
  <c r="Z278" i="4"/>
  <c r="Z277" i="4"/>
  <c r="Z276" i="4"/>
  <c r="Z275" i="4"/>
  <c r="Z274" i="4"/>
  <c r="Z273" i="4"/>
  <c r="Z272" i="4"/>
  <c r="Z271" i="4"/>
  <c r="Z270" i="4"/>
  <c r="Z269" i="4"/>
  <c r="Z268" i="4"/>
  <c r="Z267" i="4"/>
  <c r="Z266" i="4"/>
  <c r="Z265" i="4"/>
  <c r="Z264" i="4"/>
  <c r="Z263" i="4"/>
  <c r="Z262" i="4"/>
  <c r="Z261" i="4"/>
  <c r="Z260" i="4"/>
  <c r="Z259" i="4"/>
  <c r="Z258" i="4"/>
  <c r="Z257" i="4"/>
  <c r="Z256" i="4"/>
  <c r="Z255" i="4"/>
  <c r="Z254" i="4"/>
  <c r="Z253" i="4"/>
  <c r="Z252" i="4"/>
  <c r="Z251" i="4"/>
  <c r="Z250" i="4"/>
  <c r="Z249" i="4"/>
  <c r="Z248" i="4"/>
  <c r="Z247" i="4"/>
  <c r="Z246" i="4"/>
  <c r="Z245" i="4"/>
  <c r="Z244" i="4"/>
  <c r="Z243" i="4"/>
  <c r="Z242" i="4"/>
  <c r="Z241" i="4"/>
  <c r="Z240" i="4"/>
  <c r="Z239" i="4"/>
  <c r="Z238" i="4"/>
  <c r="Z237" i="4"/>
  <c r="Z236" i="4"/>
  <c r="Z235" i="4"/>
  <c r="Z234" i="4"/>
  <c r="Z233" i="4"/>
  <c r="Z232" i="4"/>
  <c r="Z231" i="4"/>
  <c r="Z230" i="4"/>
  <c r="Z229" i="4"/>
  <c r="Z228" i="4"/>
  <c r="Z227" i="4"/>
  <c r="Z226" i="4"/>
  <c r="Z225" i="4"/>
  <c r="Z224" i="4"/>
  <c r="Z223" i="4"/>
  <c r="Z222" i="4"/>
  <c r="Z221" i="4"/>
  <c r="Z220" i="4"/>
  <c r="Z219" i="4"/>
  <c r="Z218" i="4"/>
  <c r="Z217" i="4"/>
  <c r="Z216" i="4"/>
  <c r="Z215" i="4"/>
  <c r="Z214" i="4"/>
  <c r="Z213" i="4"/>
  <c r="Z212" i="4"/>
  <c r="Z211" i="4"/>
  <c r="Z210" i="4"/>
  <c r="Z209" i="4"/>
  <c r="Z208" i="4"/>
  <c r="Z207" i="4"/>
  <c r="Z206" i="4"/>
  <c r="Z205" i="4"/>
  <c r="Z204" i="4"/>
  <c r="Z203" i="4"/>
  <c r="Z202" i="4"/>
  <c r="Z201" i="4"/>
  <c r="Z200" i="4"/>
  <c r="Z199" i="4"/>
  <c r="Z198" i="4"/>
  <c r="Z197" i="4"/>
  <c r="Z196" i="4"/>
  <c r="Z195" i="4"/>
  <c r="Z194" i="4"/>
  <c r="Z193" i="4"/>
  <c r="Z192" i="4"/>
  <c r="Z191" i="4"/>
  <c r="Z190" i="4"/>
  <c r="Z189" i="4"/>
  <c r="Z188" i="4"/>
  <c r="Z187" i="4"/>
  <c r="Z186" i="4"/>
  <c r="Z185" i="4"/>
  <c r="Z184" i="4"/>
  <c r="Z183" i="4"/>
  <c r="Z182" i="4"/>
  <c r="Z181" i="4"/>
  <c r="Z180" i="4"/>
  <c r="Z179" i="4"/>
  <c r="Z178" i="4"/>
  <c r="Z177" i="4"/>
  <c r="Z176" i="4"/>
  <c r="Z175" i="4"/>
  <c r="Z174" i="4"/>
  <c r="Z173" i="4"/>
  <c r="Z172" i="4"/>
  <c r="Z171" i="4"/>
  <c r="Z170" i="4"/>
  <c r="Z169" i="4"/>
  <c r="Z168" i="4"/>
  <c r="Z167" i="4"/>
  <c r="Z166" i="4"/>
  <c r="Z165" i="4"/>
  <c r="Z164" i="4"/>
  <c r="Z163" i="4"/>
  <c r="Z162" i="4"/>
  <c r="Z161" i="4"/>
  <c r="Z160" i="4"/>
  <c r="Z159" i="4"/>
  <c r="Z158" i="4"/>
  <c r="Z157" i="4"/>
  <c r="Z156" i="4"/>
  <c r="Z155" i="4"/>
  <c r="Z154" i="4"/>
  <c r="Z153" i="4"/>
  <c r="Z152" i="4"/>
  <c r="Z151" i="4"/>
  <c r="Z150" i="4"/>
  <c r="Z149" i="4"/>
  <c r="Z148" i="4"/>
  <c r="Z147" i="4"/>
  <c r="Z146" i="4"/>
  <c r="Z145" i="4"/>
  <c r="Z144" i="4"/>
  <c r="Z143" i="4"/>
  <c r="Z142" i="4"/>
  <c r="Z141" i="4"/>
  <c r="Z140" i="4"/>
  <c r="Z139"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Z3" i="4"/>
  <c r="Z2" i="4"/>
  <c r="Y501" i="4"/>
  <c r="Y500" i="4"/>
  <c r="Y499" i="4"/>
  <c r="Y498" i="4"/>
  <c r="Y497" i="4"/>
  <c r="Y496" i="4"/>
  <c r="Y495" i="4"/>
  <c r="Y494" i="4"/>
  <c r="Y493" i="4"/>
  <c r="Y492" i="4"/>
  <c r="Y491" i="4"/>
  <c r="Y490" i="4"/>
  <c r="Y489" i="4"/>
  <c r="Y488" i="4"/>
  <c r="Y487" i="4"/>
  <c r="Y486" i="4"/>
  <c r="Y485" i="4"/>
  <c r="Y484" i="4"/>
  <c r="Y483" i="4"/>
  <c r="Y482" i="4"/>
  <c r="Y481" i="4"/>
  <c r="Y480" i="4"/>
  <c r="Y479" i="4"/>
  <c r="Y478" i="4"/>
  <c r="Y477" i="4"/>
  <c r="Y476" i="4"/>
  <c r="Y475" i="4"/>
  <c r="Y474" i="4"/>
  <c r="Y473" i="4"/>
  <c r="Y472" i="4"/>
  <c r="Y471" i="4"/>
  <c r="Y470" i="4"/>
  <c r="Y469" i="4"/>
  <c r="Y468" i="4"/>
  <c r="Y467" i="4"/>
  <c r="Y466" i="4"/>
  <c r="Y465" i="4"/>
  <c r="Y464" i="4"/>
  <c r="Y463" i="4"/>
  <c r="Y462" i="4"/>
  <c r="Y461" i="4"/>
  <c r="Y460" i="4"/>
  <c r="Y459" i="4"/>
  <c r="Y458" i="4"/>
  <c r="Y457" i="4"/>
  <c r="Y456" i="4"/>
  <c r="Y455" i="4"/>
  <c r="Y454" i="4"/>
  <c r="Y453" i="4"/>
  <c r="Y452" i="4"/>
  <c r="Y451" i="4"/>
  <c r="Y450" i="4"/>
  <c r="Y449" i="4"/>
  <c r="Y448" i="4"/>
  <c r="Y447" i="4"/>
  <c r="Y446" i="4"/>
  <c r="Y445" i="4"/>
  <c r="Y444" i="4"/>
  <c r="Y443" i="4"/>
  <c r="Y442" i="4"/>
  <c r="Y441" i="4"/>
  <c r="Y440" i="4"/>
  <c r="Y439" i="4"/>
  <c r="Y438" i="4"/>
  <c r="Y437" i="4"/>
  <c r="Y436" i="4"/>
  <c r="Y435" i="4"/>
  <c r="Y434" i="4"/>
  <c r="Y433" i="4"/>
  <c r="Y432" i="4"/>
  <c r="Y431" i="4"/>
  <c r="Y430" i="4"/>
  <c r="Y429" i="4"/>
  <c r="Y428" i="4"/>
  <c r="Y427" i="4"/>
  <c r="Y426" i="4"/>
  <c r="Y425" i="4"/>
  <c r="Y424" i="4"/>
  <c r="Y423" i="4"/>
  <c r="Y422" i="4"/>
  <c r="Y421" i="4"/>
  <c r="Y420" i="4"/>
  <c r="Y419" i="4"/>
  <c r="Y418" i="4"/>
  <c r="Y417" i="4"/>
  <c r="Y416" i="4"/>
  <c r="Y415" i="4"/>
  <c r="Y414" i="4"/>
  <c r="Y413" i="4"/>
  <c r="Y412" i="4"/>
  <c r="Y411" i="4"/>
  <c r="Y410" i="4"/>
  <c r="Y409" i="4"/>
  <c r="Y408" i="4"/>
  <c r="Y407" i="4"/>
  <c r="Y406" i="4"/>
  <c r="Y405" i="4"/>
  <c r="Y404" i="4"/>
  <c r="Y403" i="4"/>
  <c r="Y402" i="4"/>
  <c r="Y401" i="4"/>
  <c r="Y400" i="4"/>
  <c r="Y399" i="4"/>
  <c r="Y398" i="4"/>
  <c r="Y397" i="4"/>
  <c r="Y396" i="4"/>
  <c r="Y395" i="4"/>
  <c r="Y394" i="4"/>
  <c r="Y393" i="4"/>
  <c r="Y392" i="4"/>
  <c r="Y391" i="4"/>
  <c r="Y390" i="4"/>
  <c r="Y389" i="4"/>
  <c r="Y388" i="4"/>
  <c r="Y387" i="4"/>
  <c r="Y386" i="4"/>
  <c r="Y385" i="4"/>
  <c r="Y384" i="4"/>
  <c r="Y383" i="4"/>
  <c r="Y382" i="4"/>
  <c r="Y381" i="4"/>
  <c r="Y380" i="4"/>
  <c r="Y379" i="4"/>
  <c r="Y378" i="4"/>
  <c r="Y377" i="4"/>
  <c r="Y376" i="4"/>
  <c r="Y375" i="4"/>
  <c r="Y374" i="4"/>
  <c r="Y373" i="4"/>
  <c r="Y372" i="4"/>
  <c r="Y371" i="4"/>
  <c r="Y370" i="4"/>
  <c r="Y369" i="4"/>
  <c r="Y368" i="4"/>
  <c r="Y367" i="4"/>
  <c r="Y366" i="4"/>
  <c r="Y365" i="4"/>
  <c r="Y364" i="4"/>
  <c r="Y363" i="4"/>
  <c r="Y362" i="4"/>
  <c r="Y361" i="4"/>
  <c r="Y360" i="4"/>
  <c r="Y359" i="4"/>
  <c r="Y358" i="4"/>
  <c r="Y357" i="4"/>
  <c r="Y356" i="4"/>
  <c r="Y355" i="4"/>
  <c r="Y354" i="4"/>
  <c r="Y353" i="4"/>
  <c r="Y352" i="4"/>
  <c r="Y351" i="4"/>
  <c r="Y350" i="4"/>
  <c r="Y349" i="4"/>
  <c r="Y348" i="4"/>
  <c r="Y347" i="4"/>
  <c r="Y346" i="4"/>
  <c r="Y345" i="4"/>
  <c r="Y344" i="4"/>
  <c r="Y343" i="4"/>
  <c r="Y342" i="4"/>
  <c r="Y341" i="4"/>
  <c r="Y340" i="4"/>
  <c r="Y339" i="4"/>
  <c r="Y338" i="4"/>
  <c r="Y337" i="4"/>
  <c r="Y336" i="4"/>
  <c r="Y335" i="4"/>
  <c r="Y334" i="4"/>
  <c r="Y333" i="4"/>
  <c r="Y332" i="4"/>
  <c r="Y331" i="4"/>
  <c r="Y330" i="4"/>
  <c r="Y329" i="4"/>
  <c r="Y328" i="4"/>
  <c r="Y327" i="4"/>
  <c r="Y326" i="4"/>
  <c r="Y325" i="4"/>
  <c r="Y324" i="4"/>
  <c r="Y323" i="4"/>
  <c r="Y322" i="4"/>
  <c r="Y321" i="4"/>
  <c r="Y320" i="4"/>
  <c r="Y319" i="4"/>
  <c r="Y318" i="4"/>
  <c r="Y317" i="4"/>
  <c r="Y316" i="4"/>
  <c r="Y315" i="4"/>
  <c r="Y314" i="4"/>
  <c r="Y313" i="4"/>
  <c r="Y312" i="4"/>
  <c r="Y311" i="4"/>
  <c r="Y310" i="4"/>
  <c r="Y309" i="4"/>
  <c r="Y308" i="4"/>
  <c r="Y307" i="4"/>
  <c r="Y306" i="4"/>
  <c r="Y305" i="4"/>
  <c r="Y304" i="4"/>
  <c r="Y303" i="4"/>
  <c r="Y302" i="4"/>
  <c r="Y301" i="4"/>
  <c r="Y300" i="4"/>
  <c r="Y299" i="4"/>
  <c r="Y298" i="4"/>
  <c r="Y297" i="4"/>
  <c r="Y296" i="4"/>
  <c r="Y295" i="4"/>
  <c r="Y294" i="4"/>
  <c r="Y293" i="4"/>
  <c r="Y292" i="4"/>
  <c r="Y291" i="4"/>
  <c r="Y290" i="4"/>
  <c r="Y289" i="4"/>
  <c r="Y288" i="4"/>
  <c r="Y287" i="4"/>
  <c r="Y286" i="4"/>
  <c r="Y285" i="4"/>
  <c r="Y284" i="4"/>
  <c r="Y283" i="4"/>
  <c r="Y282" i="4"/>
  <c r="Y281" i="4"/>
  <c r="Y280" i="4"/>
  <c r="Y279" i="4"/>
  <c r="Y278" i="4"/>
  <c r="Y277" i="4"/>
  <c r="Y276" i="4"/>
  <c r="Y275" i="4"/>
  <c r="Y274" i="4"/>
  <c r="Y273" i="4"/>
  <c r="Y272" i="4"/>
  <c r="Y271" i="4"/>
  <c r="Y270" i="4"/>
  <c r="Y269" i="4"/>
  <c r="Y268" i="4"/>
  <c r="Y267" i="4"/>
  <c r="Y266" i="4"/>
  <c r="Y265" i="4"/>
  <c r="Y264" i="4"/>
  <c r="Y263" i="4"/>
  <c r="Y262" i="4"/>
  <c r="Y261" i="4"/>
  <c r="Y260" i="4"/>
  <c r="Y259" i="4"/>
  <c r="Y258" i="4"/>
  <c r="Y257" i="4"/>
  <c r="Y256" i="4"/>
  <c r="Y255" i="4"/>
  <c r="Y254" i="4"/>
  <c r="Y253" i="4"/>
  <c r="Y252" i="4"/>
  <c r="Y251" i="4"/>
  <c r="Y250" i="4"/>
  <c r="Y249" i="4"/>
  <c r="Y248" i="4"/>
  <c r="Y247" i="4"/>
  <c r="Y246" i="4"/>
  <c r="Y245" i="4"/>
  <c r="Y244" i="4"/>
  <c r="Y243" i="4"/>
  <c r="Y242" i="4"/>
  <c r="Y241" i="4"/>
  <c r="Y240" i="4"/>
  <c r="Y239" i="4"/>
  <c r="Y238" i="4"/>
  <c r="Y237" i="4"/>
  <c r="Y236" i="4"/>
  <c r="Y235" i="4"/>
  <c r="Y234" i="4"/>
  <c r="Y233" i="4"/>
  <c r="Y232" i="4"/>
  <c r="Y231" i="4"/>
  <c r="Y230" i="4"/>
  <c r="Y229" i="4"/>
  <c r="Y228" i="4"/>
  <c r="Y227" i="4"/>
  <c r="Y226" i="4"/>
  <c r="Y225" i="4"/>
  <c r="Y224" i="4"/>
  <c r="Y223" i="4"/>
  <c r="Y222" i="4"/>
  <c r="Y221" i="4"/>
  <c r="Y220" i="4"/>
  <c r="Y219" i="4"/>
  <c r="Y218" i="4"/>
  <c r="Y217" i="4"/>
  <c r="Y216" i="4"/>
  <c r="Y215" i="4"/>
  <c r="Y214" i="4"/>
  <c r="Y213" i="4"/>
  <c r="Y212" i="4"/>
  <c r="Y211" i="4"/>
  <c r="Y210" i="4"/>
  <c r="Y209" i="4"/>
  <c r="Y208" i="4"/>
  <c r="Y207" i="4"/>
  <c r="Y206" i="4"/>
  <c r="Y205" i="4"/>
  <c r="Y204" i="4"/>
  <c r="Y203" i="4"/>
  <c r="Y202" i="4"/>
  <c r="Y201" i="4"/>
  <c r="Y200" i="4"/>
  <c r="Y199" i="4"/>
  <c r="Y198" i="4"/>
  <c r="Y197" i="4"/>
  <c r="Y196" i="4"/>
  <c r="Y195" i="4"/>
  <c r="Y194" i="4"/>
  <c r="Y193" i="4"/>
  <c r="Y192" i="4"/>
  <c r="Y191" i="4"/>
  <c r="Y190" i="4"/>
  <c r="Y189" i="4"/>
  <c r="Y188" i="4"/>
  <c r="Y187" i="4"/>
  <c r="Y186" i="4"/>
  <c r="Y185" i="4"/>
  <c r="Y184" i="4"/>
  <c r="Y183" i="4"/>
  <c r="Y182" i="4"/>
  <c r="Y181" i="4"/>
  <c r="Y180" i="4"/>
  <c r="Y179" i="4"/>
  <c r="Y178" i="4"/>
  <c r="Y177" i="4"/>
  <c r="Y176" i="4"/>
  <c r="Y175" i="4"/>
  <c r="Y174" i="4"/>
  <c r="Y173" i="4"/>
  <c r="Y172" i="4"/>
  <c r="Y171" i="4"/>
  <c r="Y170" i="4"/>
  <c r="Y169" i="4"/>
  <c r="Y168" i="4"/>
  <c r="Y167" i="4"/>
  <c r="Y166" i="4"/>
  <c r="Y165" i="4"/>
  <c r="Y164" i="4"/>
  <c r="Y163" i="4"/>
  <c r="Y162" i="4"/>
  <c r="Y161" i="4"/>
  <c r="Y160" i="4"/>
  <c r="Y159" i="4"/>
  <c r="Y158" i="4"/>
  <c r="Y157" i="4"/>
  <c r="Y156" i="4"/>
  <c r="Y155" i="4"/>
  <c r="Y154" i="4"/>
  <c r="Y153" i="4"/>
  <c r="Y152" i="4"/>
  <c r="Y151" i="4"/>
  <c r="Y150" i="4"/>
  <c r="Y149" i="4"/>
  <c r="Y148" i="4"/>
  <c r="Y147" i="4"/>
  <c r="Y146" i="4"/>
  <c r="Y145" i="4"/>
  <c r="Y144" i="4"/>
  <c r="Y143" i="4"/>
  <c r="Y142" i="4"/>
  <c r="Y141" i="4"/>
  <c r="Y140" i="4"/>
  <c r="Y139" i="4"/>
  <c r="Y138" i="4"/>
  <c r="Y137" i="4"/>
  <c r="Y136" i="4"/>
  <c r="Y135" i="4"/>
  <c r="Y134" i="4"/>
  <c r="Y133" i="4"/>
  <c r="Y132" i="4"/>
  <c r="Y131" i="4"/>
  <c r="Y130" i="4"/>
  <c r="Y129" i="4"/>
  <c r="Y128" i="4"/>
  <c r="Y127" i="4"/>
  <c r="Y126" i="4"/>
  <c r="Y125" i="4"/>
  <c r="Y124" i="4"/>
  <c r="Y123" i="4"/>
  <c r="Y122" i="4"/>
  <c r="Y121" i="4"/>
  <c r="Y120" i="4"/>
  <c r="Y119" i="4"/>
  <c r="Y118" i="4"/>
  <c r="Y117" i="4"/>
  <c r="Y116" i="4"/>
  <c r="Y115" i="4"/>
  <c r="Y114" i="4"/>
  <c r="Y113" i="4"/>
  <c r="Y112" i="4"/>
  <c r="Y111" i="4"/>
  <c r="Y110" i="4"/>
  <c r="Y109" i="4"/>
  <c r="Y108" i="4"/>
  <c r="Y107" i="4"/>
  <c r="Y106" i="4"/>
  <c r="Y105" i="4"/>
  <c r="Y104" i="4"/>
  <c r="Y103" i="4"/>
  <c r="Y102" i="4"/>
  <c r="Y101" i="4"/>
  <c r="Y100" i="4"/>
  <c r="Y99" i="4"/>
  <c r="Y98" i="4"/>
  <c r="Y97" i="4"/>
  <c r="Y96" i="4"/>
  <c r="Y95" i="4"/>
  <c r="Y94" i="4"/>
  <c r="Y93" i="4"/>
  <c r="Y92" i="4"/>
  <c r="Y91" i="4"/>
  <c r="Y90" i="4"/>
  <c r="Y89" i="4"/>
  <c r="Y88" i="4"/>
  <c r="Y87" i="4"/>
  <c r="Y86" i="4"/>
  <c r="Y85" i="4"/>
  <c r="Y84" i="4"/>
  <c r="Y83" i="4"/>
  <c r="Y82" i="4"/>
  <c r="Y81" i="4"/>
  <c r="Y80" i="4"/>
  <c r="Y79" i="4"/>
  <c r="Y78" i="4"/>
  <c r="Y77"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Y12" i="4"/>
  <c r="Y11" i="4"/>
  <c r="Y10" i="4"/>
  <c r="Y9" i="4"/>
  <c r="Y8" i="4"/>
  <c r="Y7" i="4"/>
  <c r="Y6" i="4"/>
  <c r="Y5" i="4"/>
  <c r="Y4" i="4"/>
  <c r="Y3" i="4"/>
  <c r="Y2" i="4"/>
  <c r="X501" i="4"/>
  <c r="X500" i="4"/>
  <c r="X499" i="4"/>
  <c r="X498" i="4"/>
  <c r="X497" i="4"/>
  <c r="X496" i="4"/>
  <c r="X495" i="4"/>
  <c r="X494" i="4"/>
  <c r="X493" i="4"/>
  <c r="X492" i="4"/>
  <c r="X491" i="4"/>
  <c r="X490" i="4"/>
  <c r="X489" i="4"/>
  <c r="X488" i="4"/>
  <c r="X487" i="4"/>
  <c r="X486" i="4"/>
  <c r="X485" i="4"/>
  <c r="X484" i="4"/>
  <c r="X483" i="4"/>
  <c r="X482" i="4"/>
  <c r="X481" i="4"/>
  <c r="X480" i="4"/>
  <c r="X479" i="4"/>
  <c r="X478" i="4"/>
  <c r="X477" i="4"/>
  <c r="X476" i="4"/>
  <c r="X475" i="4"/>
  <c r="X474" i="4"/>
  <c r="X473" i="4"/>
  <c r="X472" i="4"/>
  <c r="X471" i="4"/>
  <c r="X470" i="4"/>
  <c r="X469" i="4"/>
  <c r="X468" i="4"/>
  <c r="X467" i="4"/>
  <c r="X466" i="4"/>
  <c r="X465" i="4"/>
  <c r="X464" i="4"/>
  <c r="X463" i="4"/>
  <c r="X462" i="4"/>
  <c r="X461" i="4"/>
  <c r="X460" i="4"/>
  <c r="X459" i="4"/>
  <c r="X458" i="4"/>
  <c r="X457" i="4"/>
  <c r="X456" i="4"/>
  <c r="X455" i="4"/>
  <c r="X454" i="4"/>
  <c r="X453" i="4"/>
  <c r="X452" i="4"/>
  <c r="X451" i="4"/>
  <c r="X450" i="4"/>
  <c r="X449" i="4"/>
  <c r="X448" i="4"/>
  <c r="X447" i="4"/>
  <c r="X446" i="4"/>
  <c r="X445" i="4"/>
  <c r="X444" i="4"/>
  <c r="X443" i="4"/>
  <c r="X442" i="4"/>
  <c r="X441" i="4"/>
  <c r="X440" i="4"/>
  <c r="X439" i="4"/>
  <c r="X438" i="4"/>
  <c r="X437" i="4"/>
  <c r="X436" i="4"/>
  <c r="X435" i="4"/>
  <c r="X434" i="4"/>
  <c r="X433" i="4"/>
  <c r="X432" i="4"/>
  <c r="X431" i="4"/>
  <c r="X430" i="4"/>
  <c r="X429" i="4"/>
  <c r="X428" i="4"/>
  <c r="X427" i="4"/>
  <c r="X426" i="4"/>
  <c r="X425" i="4"/>
  <c r="X424" i="4"/>
  <c r="X423" i="4"/>
  <c r="X422" i="4"/>
  <c r="X421" i="4"/>
  <c r="X420" i="4"/>
  <c r="X419" i="4"/>
  <c r="X418" i="4"/>
  <c r="X417" i="4"/>
  <c r="X416" i="4"/>
  <c r="X415" i="4"/>
  <c r="X414" i="4"/>
  <c r="X413" i="4"/>
  <c r="X412" i="4"/>
  <c r="X411" i="4"/>
  <c r="X410" i="4"/>
  <c r="X409" i="4"/>
  <c r="X408" i="4"/>
  <c r="X407" i="4"/>
  <c r="X406" i="4"/>
  <c r="X405" i="4"/>
  <c r="X404" i="4"/>
  <c r="X403" i="4"/>
  <c r="X402" i="4"/>
  <c r="X401" i="4"/>
  <c r="X400" i="4"/>
  <c r="X399" i="4"/>
  <c r="X398" i="4"/>
  <c r="X397" i="4"/>
  <c r="X396" i="4"/>
  <c r="X395" i="4"/>
  <c r="X394" i="4"/>
  <c r="X393" i="4"/>
  <c r="X392" i="4"/>
  <c r="X391" i="4"/>
  <c r="X390" i="4"/>
  <c r="X389" i="4"/>
  <c r="X388" i="4"/>
  <c r="X387" i="4"/>
  <c r="X386" i="4"/>
  <c r="X385" i="4"/>
  <c r="X384" i="4"/>
  <c r="X383" i="4"/>
  <c r="X382" i="4"/>
  <c r="X381" i="4"/>
  <c r="X380" i="4"/>
  <c r="X379" i="4"/>
  <c r="X378" i="4"/>
  <c r="X377" i="4"/>
  <c r="X376" i="4"/>
  <c r="X375" i="4"/>
  <c r="X374" i="4"/>
  <c r="X373" i="4"/>
  <c r="X372" i="4"/>
  <c r="X371" i="4"/>
  <c r="X370" i="4"/>
  <c r="X369" i="4"/>
  <c r="X368" i="4"/>
  <c r="X367" i="4"/>
  <c r="X366" i="4"/>
  <c r="X365" i="4"/>
  <c r="X364" i="4"/>
  <c r="X363" i="4"/>
  <c r="X362" i="4"/>
  <c r="X361" i="4"/>
  <c r="X360" i="4"/>
  <c r="X359" i="4"/>
  <c r="X358" i="4"/>
  <c r="X357" i="4"/>
  <c r="X356" i="4"/>
  <c r="X355" i="4"/>
  <c r="X354" i="4"/>
  <c r="X353" i="4"/>
  <c r="X352" i="4"/>
  <c r="X351" i="4"/>
  <c r="X350" i="4"/>
  <c r="X349" i="4"/>
  <c r="X348" i="4"/>
  <c r="X347" i="4"/>
  <c r="X346" i="4"/>
  <c r="X345" i="4"/>
  <c r="X344" i="4"/>
  <c r="X343" i="4"/>
  <c r="X342" i="4"/>
  <c r="X341" i="4"/>
  <c r="X340" i="4"/>
  <c r="X339" i="4"/>
  <c r="X338" i="4"/>
  <c r="X337" i="4"/>
  <c r="X336" i="4"/>
  <c r="X335" i="4"/>
  <c r="X334" i="4"/>
  <c r="X333" i="4"/>
  <c r="X332" i="4"/>
  <c r="X331" i="4"/>
  <c r="X330" i="4"/>
  <c r="X329" i="4"/>
  <c r="X328" i="4"/>
  <c r="X327" i="4"/>
  <c r="X326" i="4"/>
  <c r="X325" i="4"/>
  <c r="X324" i="4"/>
  <c r="X323" i="4"/>
  <c r="X322" i="4"/>
  <c r="X321" i="4"/>
  <c r="X320" i="4"/>
  <c r="X319" i="4"/>
  <c r="X318" i="4"/>
  <c r="X317" i="4"/>
  <c r="X316" i="4"/>
  <c r="X315" i="4"/>
  <c r="X314" i="4"/>
  <c r="X313" i="4"/>
  <c r="X312" i="4"/>
  <c r="X311" i="4"/>
  <c r="X310" i="4"/>
  <c r="X309" i="4"/>
  <c r="X308" i="4"/>
  <c r="X307" i="4"/>
  <c r="X306" i="4"/>
  <c r="X305" i="4"/>
  <c r="X304" i="4"/>
  <c r="X303" i="4"/>
  <c r="X302" i="4"/>
  <c r="X301" i="4"/>
  <c r="X300" i="4"/>
  <c r="X299" i="4"/>
  <c r="X298" i="4"/>
  <c r="X297" i="4"/>
  <c r="X296" i="4"/>
  <c r="X295" i="4"/>
  <c r="X294" i="4"/>
  <c r="X293" i="4"/>
  <c r="X292" i="4"/>
  <c r="X291" i="4"/>
  <c r="X290" i="4"/>
  <c r="X289" i="4"/>
  <c r="X288" i="4"/>
  <c r="X287" i="4"/>
  <c r="X286" i="4"/>
  <c r="X285" i="4"/>
  <c r="X284" i="4"/>
  <c r="X283" i="4"/>
  <c r="X282" i="4"/>
  <c r="X281" i="4"/>
  <c r="X280" i="4"/>
  <c r="X279" i="4"/>
  <c r="X278" i="4"/>
  <c r="X277" i="4"/>
  <c r="X276" i="4"/>
  <c r="X275" i="4"/>
  <c r="X274" i="4"/>
  <c r="X273" i="4"/>
  <c r="X272" i="4"/>
  <c r="X271" i="4"/>
  <c r="X270" i="4"/>
  <c r="X269" i="4"/>
  <c r="X268" i="4"/>
  <c r="X267" i="4"/>
  <c r="X266" i="4"/>
  <c r="X265" i="4"/>
  <c r="X264" i="4"/>
  <c r="X263" i="4"/>
  <c r="X262" i="4"/>
  <c r="X261" i="4"/>
  <c r="X260" i="4"/>
  <c r="X259" i="4"/>
  <c r="X258" i="4"/>
  <c r="X257" i="4"/>
  <c r="X256" i="4"/>
  <c r="X255" i="4"/>
  <c r="X254" i="4"/>
  <c r="X253" i="4"/>
  <c r="X252" i="4"/>
  <c r="X251" i="4"/>
  <c r="X250" i="4"/>
  <c r="X249" i="4"/>
  <c r="X248" i="4"/>
  <c r="X247" i="4"/>
  <c r="X246" i="4"/>
  <c r="X245" i="4"/>
  <c r="X244" i="4"/>
  <c r="X243" i="4"/>
  <c r="X242" i="4"/>
  <c r="X241" i="4"/>
  <c r="X240" i="4"/>
  <c r="X239" i="4"/>
  <c r="X238" i="4"/>
  <c r="X237" i="4"/>
  <c r="X236" i="4"/>
  <c r="X235" i="4"/>
  <c r="X234" i="4"/>
  <c r="X233" i="4"/>
  <c r="X232" i="4"/>
  <c r="X231" i="4"/>
  <c r="X230" i="4"/>
  <c r="X229" i="4"/>
  <c r="X228" i="4"/>
  <c r="X227" i="4"/>
  <c r="X226" i="4"/>
  <c r="X225" i="4"/>
  <c r="X224" i="4"/>
  <c r="X223" i="4"/>
  <c r="X222" i="4"/>
  <c r="X221" i="4"/>
  <c r="X220" i="4"/>
  <c r="X219" i="4"/>
  <c r="X218" i="4"/>
  <c r="X217" i="4"/>
  <c r="X216" i="4"/>
  <c r="X215" i="4"/>
  <c r="X214" i="4"/>
  <c r="X213" i="4"/>
  <c r="X212" i="4"/>
  <c r="X211" i="4"/>
  <c r="X210" i="4"/>
  <c r="X209" i="4"/>
  <c r="X208" i="4"/>
  <c r="X207" i="4"/>
  <c r="X206" i="4"/>
  <c r="X205" i="4"/>
  <c r="X204" i="4"/>
  <c r="X203" i="4"/>
  <c r="X202" i="4"/>
  <c r="X201" i="4"/>
  <c r="X200" i="4"/>
  <c r="X199" i="4"/>
  <c r="X198" i="4"/>
  <c r="X197" i="4"/>
  <c r="X196" i="4"/>
  <c r="X195" i="4"/>
  <c r="X194" i="4"/>
  <c r="X193" i="4"/>
  <c r="X192" i="4"/>
  <c r="X191" i="4"/>
  <c r="X190" i="4"/>
  <c r="X189" i="4"/>
  <c r="X188" i="4"/>
  <c r="X187" i="4"/>
  <c r="X186" i="4"/>
  <c r="X185" i="4"/>
  <c r="X184" i="4"/>
  <c r="X183" i="4"/>
  <c r="X182" i="4"/>
  <c r="X181" i="4"/>
  <c r="X180" i="4"/>
  <c r="X179" i="4"/>
  <c r="X178" i="4"/>
  <c r="X177" i="4"/>
  <c r="X176" i="4"/>
  <c r="X175" i="4"/>
  <c r="X174" i="4"/>
  <c r="X173" i="4"/>
  <c r="X172" i="4"/>
  <c r="X171" i="4"/>
  <c r="X170" i="4"/>
  <c r="X169" i="4"/>
  <c r="X168" i="4"/>
  <c r="X167" i="4"/>
  <c r="X166" i="4"/>
  <c r="X165" i="4"/>
  <c r="X164" i="4"/>
  <c r="X163" i="4"/>
  <c r="X162" i="4"/>
  <c r="X161" i="4"/>
  <c r="X160" i="4"/>
  <c r="X159" i="4"/>
  <c r="X158" i="4"/>
  <c r="X157" i="4"/>
  <c r="X156" i="4"/>
  <c r="X155" i="4"/>
  <c r="X154" i="4"/>
  <c r="X153" i="4"/>
  <c r="X152" i="4"/>
  <c r="X151" i="4"/>
  <c r="X150" i="4"/>
  <c r="X149" i="4"/>
  <c r="X148" i="4"/>
  <c r="X147" i="4"/>
  <c r="X146" i="4"/>
  <c r="X145" i="4"/>
  <c r="X144" i="4"/>
  <c r="X143" i="4"/>
  <c r="X142" i="4"/>
  <c r="X141" i="4"/>
  <c r="X140" i="4"/>
  <c r="X139" i="4"/>
  <c r="X138" i="4"/>
  <c r="X137" i="4"/>
  <c r="X136" i="4"/>
  <c r="X135" i="4"/>
  <c r="X134" i="4"/>
  <c r="X133" i="4"/>
  <c r="X132" i="4"/>
  <c r="X131" i="4"/>
  <c r="X130" i="4"/>
  <c r="X129" i="4"/>
  <c r="X128" i="4"/>
  <c r="X127" i="4"/>
  <c r="X126" i="4"/>
  <c r="X125" i="4"/>
  <c r="X124" i="4"/>
  <c r="X123" i="4"/>
  <c r="X122" i="4"/>
  <c r="X121" i="4"/>
  <c r="X120" i="4"/>
  <c r="X119" i="4"/>
  <c r="X118" i="4"/>
  <c r="X117" i="4"/>
  <c r="X116" i="4"/>
  <c r="X115" i="4"/>
  <c r="X114" i="4"/>
  <c r="X113" i="4"/>
  <c r="X112" i="4"/>
  <c r="X111" i="4"/>
  <c r="X110" i="4"/>
  <c r="X109" i="4"/>
  <c r="X108" i="4"/>
  <c r="X107" i="4"/>
  <c r="X106" i="4"/>
  <c r="X105" i="4"/>
  <c r="X104" i="4"/>
  <c r="X103" i="4"/>
  <c r="X102"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X12" i="4"/>
  <c r="X11" i="4"/>
  <c r="X10" i="4"/>
  <c r="X9" i="4"/>
  <c r="X8" i="4"/>
  <c r="X7" i="4"/>
  <c r="X6" i="4"/>
  <c r="X5" i="4"/>
  <c r="X4" i="4"/>
  <c r="X3" i="4"/>
  <c r="X2" i="4"/>
  <c r="W501" i="4"/>
  <c r="W500" i="4"/>
  <c r="W499" i="4"/>
  <c r="W498" i="4"/>
  <c r="W497" i="4"/>
  <c r="W496" i="4"/>
  <c r="W495" i="4"/>
  <c r="W494" i="4"/>
  <c r="W493" i="4"/>
  <c r="W492" i="4"/>
  <c r="W491" i="4"/>
  <c r="W490" i="4"/>
  <c r="W489" i="4"/>
  <c r="W488" i="4"/>
  <c r="W487" i="4"/>
  <c r="W486" i="4"/>
  <c r="W485" i="4"/>
  <c r="W484" i="4"/>
  <c r="W483" i="4"/>
  <c r="W482" i="4"/>
  <c r="W481" i="4"/>
  <c r="W480" i="4"/>
  <c r="W479" i="4"/>
  <c r="W478" i="4"/>
  <c r="W477" i="4"/>
  <c r="W476" i="4"/>
  <c r="W475" i="4"/>
  <c r="W474" i="4"/>
  <c r="W473" i="4"/>
  <c r="W472" i="4"/>
  <c r="W471" i="4"/>
  <c r="W470" i="4"/>
  <c r="W469" i="4"/>
  <c r="W468" i="4"/>
  <c r="W467" i="4"/>
  <c r="W466" i="4"/>
  <c r="W465" i="4"/>
  <c r="W464" i="4"/>
  <c r="W463" i="4"/>
  <c r="W462" i="4"/>
  <c r="W461" i="4"/>
  <c r="W460" i="4"/>
  <c r="W459" i="4"/>
  <c r="W458" i="4"/>
  <c r="W457" i="4"/>
  <c r="W456" i="4"/>
  <c r="W455" i="4"/>
  <c r="W454" i="4"/>
  <c r="W453" i="4"/>
  <c r="W452" i="4"/>
  <c r="W451" i="4"/>
  <c r="W450" i="4"/>
  <c r="W449" i="4"/>
  <c r="W448" i="4"/>
  <c r="W447" i="4"/>
  <c r="W446" i="4"/>
  <c r="W445" i="4"/>
  <c r="W444" i="4"/>
  <c r="W443" i="4"/>
  <c r="W442" i="4"/>
  <c r="W441" i="4"/>
  <c r="W440" i="4"/>
  <c r="W439" i="4"/>
  <c r="W438" i="4"/>
  <c r="W437" i="4"/>
  <c r="W436" i="4"/>
  <c r="W435" i="4"/>
  <c r="W434" i="4"/>
  <c r="W433" i="4"/>
  <c r="W432" i="4"/>
  <c r="W431" i="4"/>
  <c r="W430" i="4"/>
  <c r="W429" i="4"/>
  <c r="W428" i="4"/>
  <c r="W427" i="4"/>
  <c r="W426" i="4"/>
  <c r="W425" i="4"/>
  <c r="W424" i="4"/>
  <c r="W423" i="4"/>
  <c r="W422" i="4"/>
  <c r="W421" i="4"/>
  <c r="W420" i="4"/>
  <c r="W419" i="4"/>
  <c r="W418" i="4"/>
  <c r="W417" i="4"/>
  <c r="W416" i="4"/>
  <c r="W415" i="4"/>
  <c r="W414" i="4"/>
  <c r="W413" i="4"/>
  <c r="W412" i="4"/>
  <c r="W411" i="4"/>
  <c r="W410" i="4"/>
  <c r="W409" i="4"/>
  <c r="W408" i="4"/>
  <c r="W407" i="4"/>
  <c r="W406" i="4"/>
  <c r="W405" i="4"/>
  <c r="W404" i="4"/>
  <c r="W403" i="4"/>
  <c r="W402" i="4"/>
  <c r="W401" i="4"/>
  <c r="W400" i="4"/>
  <c r="W399" i="4"/>
  <c r="W398" i="4"/>
  <c r="W397" i="4"/>
  <c r="W396" i="4"/>
  <c r="W395" i="4"/>
  <c r="W394" i="4"/>
  <c r="W393" i="4"/>
  <c r="W392" i="4"/>
  <c r="W391" i="4"/>
  <c r="W390" i="4"/>
  <c r="W389" i="4"/>
  <c r="W388" i="4"/>
  <c r="W387" i="4"/>
  <c r="W386" i="4"/>
  <c r="W385" i="4"/>
  <c r="W384" i="4"/>
  <c r="W383" i="4"/>
  <c r="W382" i="4"/>
  <c r="W381" i="4"/>
  <c r="W380" i="4"/>
  <c r="W379" i="4"/>
  <c r="W378" i="4"/>
  <c r="W377" i="4"/>
  <c r="W376" i="4"/>
  <c r="W375" i="4"/>
  <c r="W374" i="4"/>
  <c r="W373" i="4"/>
  <c r="W372" i="4"/>
  <c r="W371" i="4"/>
  <c r="W370" i="4"/>
  <c r="W369" i="4"/>
  <c r="W368" i="4"/>
  <c r="W367" i="4"/>
  <c r="W366" i="4"/>
  <c r="W365" i="4"/>
  <c r="W364" i="4"/>
  <c r="W363" i="4"/>
  <c r="W362" i="4"/>
  <c r="W361" i="4"/>
  <c r="W360" i="4"/>
  <c r="W359" i="4"/>
  <c r="W358" i="4"/>
  <c r="W357" i="4"/>
  <c r="W356" i="4"/>
  <c r="W355" i="4"/>
  <c r="W354" i="4"/>
  <c r="W353" i="4"/>
  <c r="W352" i="4"/>
  <c r="W351" i="4"/>
  <c r="W350" i="4"/>
  <c r="W349" i="4"/>
  <c r="W348" i="4"/>
  <c r="W347" i="4"/>
  <c r="W346" i="4"/>
  <c r="W345" i="4"/>
  <c r="W344" i="4"/>
  <c r="W343" i="4"/>
  <c r="W342" i="4"/>
  <c r="W341" i="4"/>
  <c r="W340" i="4"/>
  <c r="W339" i="4"/>
  <c r="W338" i="4"/>
  <c r="W337" i="4"/>
  <c r="W336" i="4"/>
  <c r="W335" i="4"/>
  <c r="W334" i="4"/>
  <c r="W333" i="4"/>
  <c r="W332" i="4"/>
  <c r="W331" i="4"/>
  <c r="W330" i="4"/>
  <c r="W329" i="4"/>
  <c r="W328" i="4"/>
  <c r="W327" i="4"/>
  <c r="W326" i="4"/>
  <c r="W325" i="4"/>
  <c r="W324" i="4"/>
  <c r="W323" i="4"/>
  <c r="W322" i="4"/>
  <c r="W321" i="4"/>
  <c r="W320" i="4"/>
  <c r="W319" i="4"/>
  <c r="W318" i="4"/>
  <c r="W317" i="4"/>
  <c r="W316" i="4"/>
  <c r="W315" i="4"/>
  <c r="W314" i="4"/>
  <c r="W313" i="4"/>
  <c r="W312" i="4"/>
  <c r="W311" i="4"/>
  <c r="W310" i="4"/>
  <c r="W309" i="4"/>
  <c r="W308" i="4"/>
  <c r="W307" i="4"/>
  <c r="W306" i="4"/>
  <c r="W305" i="4"/>
  <c r="W304" i="4"/>
  <c r="W303" i="4"/>
  <c r="W302" i="4"/>
  <c r="W301" i="4"/>
  <c r="W300" i="4"/>
  <c r="W299" i="4"/>
  <c r="W298" i="4"/>
  <c r="W297" i="4"/>
  <c r="W296" i="4"/>
  <c r="W295" i="4"/>
  <c r="W294" i="4"/>
  <c r="W293" i="4"/>
  <c r="W292" i="4"/>
  <c r="W291" i="4"/>
  <c r="W290" i="4"/>
  <c r="W289" i="4"/>
  <c r="W288" i="4"/>
  <c r="W287" i="4"/>
  <c r="W286" i="4"/>
  <c r="W285" i="4"/>
  <c r="W284" i="4"/>
  <c r="W283" i="4"/>
  <c r="W282" i="4"/>
  <c r="W281" i="4"/>
  <c r="W280" i="4"/>
  <c r="W279" i="4"/>
  <c r="W278" i="4"/>
  <c r="W277" i="4"/>
  <c r="W276" i="4"/>
  <c r="W275" i="4"/>
  <c r="W274" i="4"/>
  <c r="W273" i="4"/>
  <c r="W272" i="4"/>
  <c r="W271" i="4"/>
  <c r="W270" i="4"/>
  <c r="W269" i="4"/>
  <c r="W268" i="4"/>
  <c r="W267" i="4"/>
  <c r="W266" i="4"/>
  <c r="W265" i="4"/>
  <c r="W264" i="4"/>
  <c r="W263" i="4"/>
  <c r="W262" i="4"/>
  <c r="W261" i="4"/>
  <c r="W260" i="4"/>
  <c r="W259" i="4"/>
  <c r="W258" i="4"/>
  <c r="W257" i="4"/>
  <c r="W256" i="4"/>
  <c r="W255" i="4"/>
  <c r="W254" i="4"/>
  <c r="W253" i="4"/>
  <c r="W252" i="4"/>
  <c r="W251" i="4"/>
  <c r="W250" i="4"/>
  <c r="W249" i="4"/>
  <c r="W248" i="4"/>
  <c r="W247" i="4"/>
  <c r="W246" i="4"/>
  <c r="W245" i="4"/>
  <c r="W244" i="4"/>
  <c r="W243" i="4"/>
  <c r="W242" i="4"/>
  <c r="W241" i="4"/>
  <c r="W240" i="4"/>
  <c r="W239" i="4"/>
  <c r="W238" i="4"/>
  <c r="W237" i="4"/>
  <c r="W236" i="4"/>
  <c r="W235" i="4"/>
  <c r="W234" i="4"/>
  <c r="W233" i="4"/>
  <c r="W232" i="4"/>
  <c r="W231" i="4"/>
  <c r="W230" i="4"/>
  <c r="W229" i="4"/>
  <c r="W228" i="4"/>
  <c r="W227" i="4"/>
  <c r="W226" i="4"/>
  <c r="W225" i="4"/>
  <c r="W224" i="4"/>
  <c r="W223" i="4"/>
  <c r="W222" i="4"/>
  <c r="W221" i="4"/>
  <c r="W220" i="4"/>
  <c r="W219" i="4"/>
  <c r="W218" i="4"/>
  <c r="W217" i="4"/>
  <c r="W216" i="4"/>
  <c r="W215" i="4"/>
  <c r="W214" i="4"/>
  <c r="W213" i="4"/>
  <c r="W212" i="4"/>
  <c r="W211" i="4"/>
  <c r="W210" i="4"/>
  <c r="W209" i="4"/>
  <c r="W208" i="4"/>
  <c r="W207" i="4"/>
  <c r="W206" i="4"/>
  <c r="W205" i="4"/>
  <c r="W204" i="4"/>
  <c r="W203" i="4"/>
  <c r="W202" i="4"/>
  <c r="W201" i="4"/>
  <c r="W200" i="4"/>
  <c r="W199" i="4"/>
  <c r="W198" i="4"/>
  <c r="W197" i="4"/>
  <c r="W196" i="4"/>
  <c r="W195" i="4"/>
  <c r="W194" i="4"/>
  <c r="W193" i="4"/>
  <c r="W192" i="4"/>
  <c r="W191" i="4"/>
  <c r="W190" i="4"/>
  <c r="W189" i="4"/>
  <c r="W188" i="4"/>
  <c r="W187" i="4"/>
  <c r="W186" i="4"/>
  <c r="W185" i="4"/>
  <c r="W184" i="4"/>
  <c r="W183" i="4"/>
  <c r="W182" i="4"/>
  <c r="W181" i="4"/>
  <c r="W180" i="4"/>
  <c r="W179" i="4"/>
  <c r="W178" i="4"/>
  <c r="W177" i="4"/>
  <c r="W176" i="4"/>
  <c r="W175" i="4"/>
  <c r="W174" i="4"/>
  <c r="W173" i="4"/>
  <c r="W172" i="4"/>
  <c r="W171" i="4"/>
  <c r="W170" i="4"/>
  <c r="W169" i="4"/>
  <c r="W168" i="4"/>
  <c r="W167" i="4"/>
  <c r="W166" i="4"/>
  <c r="W165" i="4"/>
  <c r="W164" i="4"/>
  <c r="W163" i="4"/>
  <c r="W162" i="4"/>
  <c r="W161" i="4"/>
  <c r="W160" i="4"/>
  <c r="W159" i="4"/>
  <c r="W158" i="4"/>
  <c r="W157" i="4"/>
  <c r="W156" i="4"/>
  <c r="W155" i="4"/>
  <c r="W154" i="4"/>
  <c r="W153" i="4"/>
  <c r="W152" i="4"/>
  <c r="W151" i="4"/>
  <c r="W150" i="4"/>
  <c r="W149" i="4"/>
  <c r="W148" i="4"/>
  <c r="W147" i="4"/>
  <c r="W146" i="4"/>
  <c r="W145" i="4"/>
  <c r="W144" i="4"/>
  <c r="W143" i="4"/>
  <c r="W142" i="4"/>
  <c r="W141" i="4"/>
  <c r="W140" i="4"/>
  <c r="W139" i="4"/>
  <c r="W138" i="4"/>
  <c r="W137" i="4"/>
  <c r="W136" i="4"/>
  <c r="W135" i="4"/>
  <c r="W134" i="4"/>
  <c r="W133" i="4"/>
  <c r="W132" i="4"/>
  <c r="W131" i="4"/>
  <c r="W130" i="4"/>
  <c r="W129" i="4"/>
  <c r="W128" i="4"/>
  <c r="W127" i="4"/>
  <c r="W126" i="4"/>
  <c r="W125" i="4"/>
  <c r="W124" i="4"/>
  <c r="W123" i="4"/>
  <c r="W122" i="4"/>
  <c r="W121" i="4"/>
  <c r="W120" i="4"/>
  <c r="W119" i="4"/>
  <c r="W118" i="4"/>
  <c r="W117" i="4"/>
  <c r="W116" i="4"/>
  <c r="W115" i="4"/>
  <c r="W114" i="4"/>
  <c r="W113" i="4"/>
  <c r="W112" i="4"/>
  <c r="W111" i="4"/>
  <c r="W110" i="4"/>
  <c r="W109" i="4"/>
  <c r="W108" i="4"/>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W12" i="4"/>
  <c r="W11" i="4"/>
  <c r="W10" i="4"/>
  <c r="W9" i="4"/>
  <c r="W8" i="4"/>
  <c r="W7" i="4"/>
  <c r="W6" i="4"/>
  <c r="W5" i="4"/>
  <c r="W4" i="4"/>
  <c r="W3" i="4"/>
  <c r="W2" i="4"/>
  <c r="V501" i="4"/>
  <c r="V500" i="4"/>
  <c r="V499" i="4"/>
  <c r="V498" i="4"/>
  <c r="V497" i="4"/>
  <c r="V496" i="4"/>
  <c r="V495" i="4"/>
  <c r="V494" i="4"/>
  <c r="V493" i="4"/>
  <c r="V492" i="4"/>
  <c r="V491" i="4"/>
  <c r="V490" i="4"/>
  <c r="V489" i="4"/>
  <c r="V488" i="4"/>
  <c r="V487" i="4"/>
  <c r="V486" i="4"/>
  <c r="V485" i="4"/>
  <c r="V484" i="4"/>
  <c r="V483" i="4"/>
  <c r="V482" i="4"/>
  <c r="V481" i="4"/>
  <c r="V480" i="4"/>
  <c r="V479" i="4"/>
  <c r="V478" i="4"/>
  <c r="V477" i="4"/>
  <c r="V476" i="4"/>
  <c r="V475" i="4"/>
  <c r="V474" i="4"/>
  <c r="V473" i="4"/>
  <c r="V472" i="4"/>
  <c r="V471" i="4"/>
  <c r="V470" i="4"/>
  <c r="V469" i="4"/>
  <c r="V468" i="4"/>
  <c r="V467" i="4"/>
  <c r="V466" i="4"/>
  <c r="V465" i="4"/>
  <c r="V464" i="4"/>
  <c r="V463" i="4"/>
  <c r="V462" i="4"/>
  <c r="V461" i="4"/>
  <c r="V460" i="4"/>
  <c r="V459" i="4"/>
  <c r="V458" i="4"/>
  <c r="V457" i="4"/>
  <c r="V456" i="4"/>
  <c r="V455" i="4"/>
  <c r="V454" i="4"/>
  <c r="V453" i="4"/>
  <c r="V452" i="4"/>
  <c r="V451" i="4"/>
  <c r="V450" i="4"/>
  <c r="V449" i="4"/>
  <c r="V448" i="4"/>
  <c r="V447" i="4"/>
  <c r="V446" i="4"/>
  <c r="V445" i="4"/>
  <c r="V444" i="4"/>
  <c r="V443" i="4"/>
  <c r="V442" i="4"/>
  <c r="V441" i="4"/>
  <c r="V440" i="4"/>
  <c r="V439" i="4"/>
  <c r="V438" i="4"/>
  <c r="V437" i="4"/>
  <c r="V436" i="4"/>
  <c r="V435" i="4"/>
  <c r="V434" i="4"/>
  <c r="V433" i="4"/>
  <c r="V432" i="4"/>
  <c r="V431" i="4"/>
  <c r="V430" i="4"/>
  <c r="V429" i="4"/>
  <c r="V428" i="4"/>
  <c r="V427" i="4"/>
  <c r="V426" i="4"/>
  <c r="V425" i="4"/>
  <c r="V424" i="4"/>
  <c r="V423" i="4"/>
  <c r="V422" i="4"/>
  <c r="V421" i="4"/>
  <c r="V420" i="4"/>
  <c r="V419" i="4"/>
  <c r="V418" i="4"/>
  <c r="V417" i="4"/>
  <c r="V416" i="4"/>
  <c r="V415" i="4"/>
  <c r="V414" i="4"/>
  <c r="V413" i="4"/>
  <c r="V412" i="4"/>
  <c r="V411" i="4"/>
  <c r="V410" i="4"/>
  <c r="V409" i="4"/>
  <c r="V408" i="4"/>
  <c r="V407" i="4"/>
  <c r="V406" i="4"/>
  <c r="V405" i="4"/>
  <c r="V404" i="4"/>
  <c r="V403" i="4"/>
  <c r="V402" i="4"/>
  <c r="V401" i="4"/>
  <c r="V400" i="4"/>
  <c r="V399" i="4"/>
  <c r="V398" i="4"/>
  <c r="V397" i="4"/>
  <c r="V396" i="4"/>
  <c r="V395" i="4"/>
  <c r="V394" i="4"/>
  <c r="V393" i="4"/>
  <c r="V392" i="4"/>
  <c r="V391" i="4"/>
  <c r="V390" i="4"/>
  <c r="V389" i="4"/>
  <c r="V388" i="4"/>
  <c r="V387" i="4"/>
  <c r="V386" i="4"/>
  <c r="V385" i="4"/>
  <c r="V384" i="4"/>
  <c r="V383" i="4"/>
  <c r="V382" i="4"/>
  <c r="V381" i="4"/>
  <c r="V380" i="4"/>
  <c r="V379" i="4"/>
  <c r="V378" i="4"/>
  <c r="V377" i="4"/>
  <c r="V376" i="4"/>
  <c r="V375" i="4"/>
  <c r="V374" i="4"/>
  <c r="V373" i="4"/>
  <c r="V372" i="4"/>
  <c r="V371" i="4"/>
  <c r="V370" i="4"/>
  <c r="V369" i="4"/>
  <c r="V368" i="4"/>
  <c r="V367" i="4"/>
  <c r="V366" i="4"/>
  <c r="V365" i="4"/>
  <c r="V364" i="4"/>
  <c r="V363" i="4"/>
  <c r="V362" i="4"/>
  <c r="V361" i="4"/>
  <c r="V360" i="4"/>
  <c r="V359" i="4"/>
  <c r="V358" i="4"/>
  <c r="V357" i="4"/>
  <c r="V356" i="4"/>
  <c r="V355" i="4"/>
  <c r="V354" i="4"/>
  <c r="V353" i="4"/>
  <c r="V352" i="4"/>
  <c r="V351" i="4"/>
  <c r="V350" i="4"/>
  <c r="V349" i="4"/>
  <c r="V348" i="4"/>
  <c r="V347" i="4"/>
  <c r="V346" i="4"/>
  <c r="V345" i="4"/>
  <c r="V344" i="4"/>
  <c r="V343" i="4"/>
  <c r="V342" i="4"/>
  <c r="V341" i="4"/>
  <c r="V340" i="4"/>
  <c r="V339" i="4"/>
  <c r="V338" i="4"/>
  <c r="V337" i="4"/>
  <c r="V336" i="4"/>
  <c r="V335" i="4"/>
  <c r="V334" i="4"/>
  <c r="V333" i="4"/>
  <c r="V332" i="4"/>
  <c r="V331" i="4"/>
  <c r="V330" i="4"/>
  <c r="V329" i="4"/>
  <c r="V328" i="4"/>
  <c r="V327" i="4"/>
  <c r="V326" i="4"/>
  <c r="V325" i="4"/>
  <c r="V324" i="4"/>
  <c r="V323" i="4"/>
  <c r="V322" i="4"/>
  <c r="V321" i="4"/>
  <c r="V320" i="4"/>
  <c r="V319" i="4"/>
  <c r="V318" i="4"/>
  <c r="V317" i="4"/>
  <c r="V316" i="4"/>
  <c r="V315" i="4"/>
  <c r="V314" i="4"/>
  <c r="V313" i="4"/>
  <c r="V312" i="4"/>
  <c r="V311" i="4"/>
  <c r="V310" i="4"/>
  <c r="V309" i="4"/>
  <c r="V308" i="4"/>
  <c r="V307" i="4"/>
  <c r="V306" i="4"/>
  <c r="V305" i="4"/>
  <c r="V304" i="4"/>
  <c r="V303" i="4"/>
  <c r="V302" i="4"/>
  <c r="V301" i="4"/>
  <c r="V300" i="4"/>
  <c r="V299" i="4"/>
  <c r="V298" i="4"/>
  <c r="V297" i="4"/>
  <c r="V296" i="4"/>
  <c r="V295" i="4"/>
  <c r="V294" i="4"/>
  <c r="V293" i="4"/>
  <c r="V292" i="4"/>
  <c r="V291" i="4"/>
  <c r="V290" i="4"/>
  <c r="V289" i="4"/>
  <c r="V288" i="4"/>
  <c r="V287" i="4"/>
  <c r="V286" i="4"/>
  <c r="V285" i="4"/>
  <c r="V284" i="4"/>
  <c r="V283" i="4"/>
  <c r="V282" i="4"/>
  <c r="V281" i="4"/>
  <c r="V280" i="4"/>
  <c r="V279" i="4"/>
  <c r="V278" i="4"/>
  <c r="V277" i="4"/>
  <c r="V276" i="4"/>
  <c r="V275" i="4"/>
  <c r="V274" i="4"/>
  <c r="V273" i="4"/>
  <c r="V272" i="4"/>
  <c r="V271" i="4"/>
  <c r="V270" i="4"/>
  <c r="V269" i="4"/>
  <c r="V268" i="4"/>
  <c r="V267" i="4"/>
  <c r="V266" i="4"/>
  <c r="V265" i="4"/>
  <c r="V264" i="4"/>
  <c r="V263" i="4"/>
  <c r="V262" i="4"/>
  <c r="V261" i="4"/>
  <c r="V260" i="4"/>
  <c r="V259" i="4"/>
  <c r="V258" i="4"/>
  <c r="V257" i="4"/>
  <c r="V256" i="4"/>
  <c r="V255" i="4"/>
  <c r="V254" i="4"/>
  <c r="V253" i="4"/>
  <c r="V252" i="4"/>
  <c r="V251" i="4"/>
  <c r="V250" i="4"/>
  <c r="V249" i="4"/>
  <c r="V248" i="4"/>
  <c r="V247" i="4"/>
  <c r="V246" i="4"/>
  <c r="V245" i="4"/>
  <c r="V244" i="4"/>
  <c r="V243" i="4"/>
  <c r="V242" i="4"/>
  <c r="V241" i="4"/>
  <c r="V240" i="4"/>
  <c r="V239" i="4"/>
  <c r="V238" i="4"/>
  <c r="V237" i="4"/>
  <c r="V236" i="4"/>
  <c r="V235" i="4"/>
  <c r="V234" i="4"/>
  <c r="V233" i="4"/>
  <c r="V232" i="4"/>
  <c r="V231" i="4"/>
  <c r="V230" i="4"/>
  <c r="V229" i="4"/>
  <c r="V228" i="4"/>
  <c r="V227" i="4"/>
  <c r="V226" i="4"/>
  <c r="V225" i="4"/>
  <c r="V224" i="4"/>
  <c r="V223" i="4"/>
  <c r="V222" i="4"/>
  <c r="V221" i="4"/>
  <c r="V220" i="4"/>
  <c r="V219" i="4"/>
  <c r="V218" i="4"/>
  <c r="V217" i="4"/>
  <c r="V216" i="4"/>
  <c r="V215" i="4"/>
  <c r="V214" i="4"/>
  <c r="V213" i="4"/>
  <c r="V212" i="4"/>
  <c r="V211" i="4"/>
  <c r="V210" i="4"/>
  <c r="V209" i="4"/>
  <c r="V208" i="4"/>
  <c r="V207" i="4"/>
  <c r="V206" i="4"/>
  <c r="V205" i="4"/>
  <c r="V204" i="4"/>
  <c r="V203" i="4"/>
  <c r="V202" i="4"/>
  <c r="V201" i="4"/>
  <c r="V200" i="4"/>
  <c r="V199" i="4"/>
  <c r="V198" i="4"/>
  <c r="V197" i="4"/>
  <c r="V196" i="4"/>
  <c r="V195" i="4"/>
  <c r="V194"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 i="4"/>
  <c r="V4" i="4"/>
  <c r="V3" i="4"/>
  <c r="V2" i="4"/>
  <c r="U501" i="4"/>
  <c r="U500" i="4"/>
  <c r="U499" i="4"/>
  <c r="U498" i="4"/>
  <c r="U497" i="4"/>
  <c r="U496" i="4"/>
  <c r="U495" i="4"/>
  <c r="U494" i="4"/>
  <c r="U493" i="4"/>
  <c r="U492" i="4"/>
  <c r="U491" i="4"/>
  <c r="U490" i="4"/>
  <c r="U489" i="4"/>
  <c r="U488" i="4"/>
  <c r="U487" i="4"/>
  <c r="U486" i="4"/>
  <c r="U485" i="4"/>
  <c r="U484" i="4"/>
  <c r="U483" i="4"/>
  <c r="U482" i="4"/>
  <c r="U481" i="4"/>
  <c r="U480" i="4"/>
  <c r="U479" i="4"/>
  <c r="U478" i="4"/>
  <c r="U477" i="4"/>
  <c r="U476" i="4"/>
  <c r="U475" i="4"/>
  <c r="U474" i="4"/>
  <c r="U473" i="4"/>
  <c r="U472" i="4"/>
  <c r="U471" i="4"/>
  <c r="U470" i="4"/>
  <c r="U469" i="4"/>
  <c r="U468" i="4"/>
  <c r="U467" i="4"/>
  <c r="U466" i="4"/>
  <c r="U465" i="4"/>
  <c r="U464" i="4"/>
  <c r="U463" i="4"/>
  <c r="U462" i="4"/>
  <c r="U461" i="4"/>
  <c r="U460" i="4"/>
  <c r="U459" i="4"/>
  <c r="U458" i="4"/>
  <c r="U457" i="4"/>
  <c r="U456" i="4"/>
  <c r="U455" i="4"/>
  <c r="U454" i="4"/>
  <c r="U453" i="4"/>
  <c r="U452" i="4"/>
  <c r="U451" i="4"/>
  <c r="U450" i="4"/>
  <c r="U449" i="4"/>
  <c r="U448" i="4"/>
  <c r="U447" i="4"/>
  <c r="U446" i="4"/>
  <c r="U445" i="4"/>
  <c r="U444" i="4"/>
  <c r="U443" i="4"/>
  <c r="U442" i="4"/>
  <c r="U441" i="4"/>
  <c r="U440" i="4"/>
  <c r="U439" i="4"/>
  <c r="U438" i="4"/>
  <c r="U437" i="4"/>
  <c r="U436" i="4"/>
  <c r="U435" i="4"/>
  <c r="U434" i="4"/>
  <c r="U433" i="4"/>
  <c r="U432" i="4"/>
  <c r="U431" i="4"/>
  <c r="U430" i="4"/>
  <c r="U429" i="4"/>
  <c r="U428" i="4"/>
  <c r="U427" i="4"/>
  <c r="U426" i="4"/>
  <c r="U425" i="4"/>
  <c r="U424" i="4"/>
  <c r="U423" i="4"/>
  <c r="U422" i="4"/>
  <c r="U421" i="4"/>
  <c r="U420" i="4"/>
  <c r="U419" i="4"/>
  <c r="U418" i="4"/>
  <c r="U417" i="4"/>
  <c r="U416" i="4"/>
  <c r="U415" i="4"/>
  <c r="U414" i="4"/>
  <c r="U413" i="4"/>
  <c r="U412" i="4"/>
  <c r="U411" i="4"/>
  <c r="U410" i="4"/>
  <c r="U409" i="4"/>
  <c r="U408" i="4"/>
  <c r="U407" i="4"/>
  <c r="U406" i="4"/>
  <c r="U405" i="4"/>
  <c r="U404" i="4"/>
  <c r="U403" i="4"/>
  <c r="U402" i="4"/>
  <c r="U401" i="4"/>
  <c r="U400" i="4"/>
  <c r="U399" i="4"/>
  <c r="U398" i="4"/>
  <c r="U397" i="4"/>
  <c r="U396" i="4"/>
  <c r="U395" i="4"/>
  <c r="U394" i="4"/>
  <c r="U393" i="4"/>
  <c r="U392" i="4"/>
  <c r="U391" i="4"/>
  <c r="U390" i="4"/>
  <c r="U389" i="4"/>
  <c r="U388" i="4"/>
  <c r="U387" i="4"/>
  <c r="U386" i="4"/>
  <c r="U385" i="4"/>
  <c r="U384" i="4"/>
  <c r="U383" i="4"/>
  <c r="U382" i="4"/>
  <c r="U381" i="4"/>
  <c r="U380" i="4"/>
  <c r="U379" i="4"/>
  <c r="U378" i="4"/>
  <c r="U377" i="4"/>
  <c r="U376" i="4"/>
  <c r="U375" i="4"/>
  <c r="U374" i="4"/>
  <c r="U373" i="4"/>
  <c r="U372" i="4"/>
  <c r="U371" i="4"/>
  <c r="U370" i="4"/>
  <c r="U369" i="4"/>
  <c r="U368" i="4"/>
  <c r="U367" i="4"/>
  <c r="U366" i="4"/>
  <c r="U365" i="4"/>
  <c r="U364" i="4"/>
  <c r="U363" i="4"/>
  <c r="U362" i="4"/>
  <c r="U361" i="4"/>
  <c r="U360" i="4"/>
  <c r="U359" i="4"/>
  <c r="U358" i="4"/>
  <c r="U357" i="4"/>
  <c r="U356" i="4"/>
  <c r="U355" i="4"/>
  <c r="U354" i="4"/>
  <c r="U353" i="4"/>
  <c r="U352" i="4"/>
  <c r="U351" i="4"/>
  <c r="U350" i="4"/>
  <c r="U349" i="4"/>
  <c r="U348" i="4"/>
  <c r="U347" i="4"/>
  <c r="U346" i="4"/>
  <c r="U345" i="4"/>
  <c r="U344" i="4"/>
  <c r="U343" i="4"/>
  <c r="U342" i="4"/>
  <c r="U341" i="4"/>
  <c r="U340" i="4"/>
  <c r="U339" i="4"/>
  <c r="U338" i="4"/>
  <c r="U337" i="4"/>
  <c r="U336" i="4"/>
  <c r="U335" i="4"/>
  <c r="U334" i="4"/>
  <c r="U333" i="4"/>
  <c r="U332" i="4"/>
  <c r="U331" i="4"/>
  <c r="U330" i="4"/>
  <c r="U329" i="4"/>
  <c r="U328" i="4"/>
  <c r="U327" i="4"/>
  <c r="U326" i="4"/>
  <c r="U325" i="4"/>
  <c r="U324" i="4"/>
  <c r="U323" i="4"/>
  <c r="U322" i="4"/>
  <c r="U321" i="4"/>
  <c r="U320" i="4"/>
  <c r="U319" i="4"/>
  <c r="U318" i="4"/>
  <c r="U317" i="4"/>
  <c r="U316" i="4"/>
  <c r="U315" i="4"/>
  <c r="U314" i="4"/>
  <c r="U313" i="4"/>
  <c r="U312" i="4"/>
  <c r="U311" i="4"/>
  <c r="U310" i="4"/>
  <c r="U309" i="4"/>
  <c r="U308" i="4"/>
  <c r="U307" i="4"/>
  <c r="U306" i="4"/>
  <c r="U305" i="4"/>
  <c r="U304" i="4"/>
  <c r="U303" i="4"/>
  <c r="U302" i="4"/>
  <c r="U301" i="4"/>
  <c r="U300" i="4"/>
  <c r="U299" i="4"/>
  <c r="U298" i="4"/>
  <c r="U297" i="4"/>
  <c r="U296" i="4"/>
  <c r="U295" i="4"/>
  <c r="U294" i="4"/>
  <c r="U293" i="4"/>
  <c r="U292" i="4"/>
  <c r="U291" i="4"/>
  <c r="U290" i="4"/>
  <c r="U289" i="4"/>
  <c r="U288" i="4"/>
  <c r="U287" i="4"/>
  <c r="U286" i="4"/>
  <c r="U285" i="4"/>
  <c r="U284" i="4"/>
  <c r="U283" i="4"/>
  <c r="U282" i="4"/>
  <c r="U281" i="4"/>
  <c r="U280" i="4"/>
  <c r="U279" i="4"/>
  <c r="U278" i="4"/>
  <c r="U277" i="4"/>
  <c r="U276" i="4"/>
  <c r="U275" i="4"/>
  <c r="U274" i="4"/>
  <c r="U273" i="4"/>
  <c r="U272" i="4"/>
  <c r="U271" i="4"/>
  <c r="U270" i="4"/>
  <c r="U269" i="4"/>
  <c r="U268" i="4"/>
  <c r="U267" i="4"/>
  <c r="U266" i="4"/>
  <c r="U265" i="4"/>
  <c r="U264" i="4"/>
  <c r="U263" i="4"/>
  <c r="U262" i="4"/>
  <c r="U261" i="4"/>
  <c r="U260" i="4"/>
  <c r="U259" i="4"/>
  <c r="U258" i="4"/>
  <c r="U257" i="4"/>
  <c r="U256" i="4"/>
  <c r="U255" i="4"/>
  <c r="U254" i="4"/>
  <c r="U253" i="4"/>
  <c r="U252" i="4"/>
  <c r="U251" i="4"/>
  <c r="U250" i="4"/>
  <c r="U249" i="4"/>
  <c r="U248" i="4"/>
  <c r="U247" i="4"/>
  <c r="U246" i="4"/>
  <c r="U245" i="4"/>
  <c r="U244" i="4"/>
  <c r="U243" i="4"/>
  <c r="U242" i="4"/>
  <c r="U241" i="4"/>
  <c r="U240" i="4"/>
  <c r="U239" i="4"/>
  <c r="U238" i="4"/>
  <c r="U237" i="4"/>
  <c r="U236" i="4"/>
  <c r="U235" i="4"/>
  <c r="U234" i="4"/>
  <c r="U233" i="4"/>
  <c r="U232" i="4"/>
  <c r="U231" i="4"/>
  <c r="U230" i="4"/>
  <c r="U229" i="4"/>
  <c r="U228" i="4"/>
  <c r="U227" i="4"/>
  <c r="U226" i="4"/>
  <c r="U225" i="4"/>
  <c r="U224" i="4"/>
  <c r="U223" i="4"/>
  <c r="U222" i="4"/>
  <c r="U221" i="4"/>
  <c r="U220" i="4"/>
  <c r="U219" i="4"/>
  <c r="U218" i="4"/>
  <c r="U217" i="4"/>
  <c r="U216" i="4"/>
  <c r="U215" i="4"/>
  <c r="U214" i="4"/>
  <c r="U213" i="4"/>
  <c r="U212" i="4"/>
  <c r="U211" i="4"/>
  <c r="U210" i="4"/>
  <c r="U209" i="4"/>
  <c r="U208" i="4"/>
  <c r="U207" i="4"/>
  <c r="U206" i="4"/>
  <c r="U205" i="4"/>
  <c r="U204" i="4"/>
  <c r="U203" i="4"/>
  <c r="U202" i="4"/>
  <c r="U201" i="4"/>
  <c r="U200" i="4"/>
  <c r="U199" i="4"/>
  <c r="U198" i="4"/>
  <c r="U197" i="4"/>
  <c r="U196" i="4"/>
  <c r="U195" i="4"/>
  <c r="U194"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U12" i="4"/>
  <c r="U11" i="4"/>
  <c r="U10" i="4"/>
  <c r="U9" i="4"/>
  <c r="U8" i="4"/>
  <c r="U7" i="4"/>
  <c r="U6" i="4"/>
  <c r="U5" i="4"/>
  <c r="U4" i="4"/>
  <c r="U3" i="4"/>
  <c r="U2" i="4"/>
  <c r="T501" i="4"/>
  <c r="T500" i="4"/>
  <c r="T499" i="4"/>
  <c r="T498" i="4"/>
  <c r="T497" i="4"/>
  <c r="T496" i="4"/>
  <c r="T495" i="4"/>
  <c r="T494" i="4"/>
  <c r="T493" i="4"/>
  <c r="T492" i="4"/>
  <c r="T491" i="4"/>
  <c r="T490" i="4"/>
  <c r="T489" i="4"/>
  <c r="T488" i="4"/>
  <c r="T487" i="4"/>
  <c r="T486" i="4"/>
  <c r="T485" i="4"/>
  <c r="T484" i="4"/>
  <c r="T483" i="4"/>
  <c r="T482" i="4"/>
  <c r="T481" i="4"/>
  <c r="T480" i="4"/>
  <c r="T479" i="4"/>
  <c r="T478" i="4"/>
  <c r="T477" i="4"/>
  <c r="T476" i="4"/>
  <c r="T475" i="4"/>
  <c r="T474" i="4"/>
  <c r="T473" i="4"/>
  <c r="T472" i="4"/>
  <c r="T471" i="4"/>
  <c r="T470" i="4"/>
  <c r="T469" i="4"/>
  <c r="T468" i="4"/>
  <c r="T467" i="4"/>
  <c r="T466" i="4"/>
  <c r="T465" i="4"/>
  <c r="T464" i="4"/>
  <c r="T463" i="4"/>
  <c r="T462" i="4"/>
  <c r="T461" i="4"/>
  <c r="T460" i="4"/>
  <c r="T459" i="4"/>
  <c r="T458" i="4"/>
  <c r="T457" i="4"/>
  <c r="T456" i="4"/>
  <c r="T455" i="4"/>
  <c r="T454" i="4"/>
  <c r="T453" i="4"/>
  <c r="T452" i="4"/>
  <c r="T451" i="4"/>
  <c r="T450" i="4"/>
  <c r="T449" i="4"/>
  <c r="T448" i="4"/>
  <c r="T447" i="4"/>
  <c r="T446" i="4"/>
  <c r="T445" i="4"/>
  <c r="T444" i="4"/>
  <c r="T443" i="4"/>
  <c r="T442" i="4"/>
  <c r="T441" i="4"/>
  <c r="T440" i="4"/>
  <c r="T439" i="4"/>
  <c r="T438" i="4"/>
  <c r="T437" i="4"/>
  <c r="T436" i="4"/>
  <c r="T435" i="4"/>
  <c r="T434" i="4"/>
  <c r="T433" i="4"/>
  <c r="T432" i="4"/>
  <c r="T431" i="4"/>
  <c r="T430" i="4"/>
  <c r="T429" i="4"/>
  <c r="T428" i="4"/>
  <c r="T427" i="4"/>
  <c r="T426" i="4"/>
  <c r="T425" i="4"/>
  <c r="T424" i="4"/>
  <c r="T423" i="4"/>
  <c r="T422" i="4"/>
  <c r="T421" i="4"/>
  <c r="T420" i="4"/>
  <c r="T419" i="4"/>
  <c r="T418" i="4"/>
  <c r="T417" i="4"/>
  <c r="T416" i="4"/>
  <c r="T415" i="4"/>
  <c r="T414" i="4"/>
  <c r="T413" i="4"/>
  <c r="T412" i="4"/>
  <c r="T411" i="4"/>
  <c r="T410" i="4"/>
  <c r="T409" i="4"/>
  <c r="T408" i="4"/>
  <c r="T407" i="4"/>
  <c r="T406" i="4"/>
  <c r="T405" i="4"/>
  <c r="T404" i="4"/>
  <c r="T403" i="4"/>
  <c r="T402" i="4"/>
  <c r="T401" i="4"/>
  <c r="T400" i="4"/>
  <c r="T399" i="4"/>
  <c r="T398" i="4"/>
  <c r="T397" i="4"/>
  <c r="T396" i="4"/>
  <c r="T395" i="4"/>
  <c r="T394" i="4"/>
  <c r="T393" i="4"/>
  <c r="T392" i="4"/>
  <c r="T391" i="4"/>
  <c r="T390" i="4"/>
  <c r="T389" i="4"/>
  <c r="T388" i="4"/>
  <c r="T387" i="4"/>
  <c r="T386" i="4"/>
  <c r="T385" i="4"/>
  <c r="T384" i="4"/>
  <c r="T383" i="4"/>
  <c r="T382" i="4"/>
  <c r="T381" i="4"/>
  <c r="T380" i="4"/>
  <c r="T379" i="4"/>
  <c r="T378" i="4"/>
  <c r="T377" i="4"/>
  <c r="T376" i="4"/>
  <c r="T375" i="4"/>
  <c r="T374" i="4"/>
  <c r="T373" i="4"/>
  <c r="T372" i="4"/>
  <c r="T371" i="4"/>
  <c r="T370" i="4"/>
  <c r="T369" i="4"/>
  <c r="T368" i="4"/>
  <c r="T367" i="4"/>
  <c r="T366" i="4"/>
  <c r="T365" i="4"/>
  <c r="T364" i="4"/>
  <c r="T363" i="4"/>
  <c r="T362" i="4"/>
  <c r="T361" i="4"/>
  <c r="T360" i="4"/>
  <c r="T359" i="4"/>
  <c r="T358" i="4"/>
  <c r="T357" i="4"/>
  <c r="T356" i="4"/>
  <c r="T355" i="4"/>
  <c r="T354" i="4"/>
  <c r="T353" i="4"/>
  <c r="T352" i="4"/>
  <c r="T351" i="4"/>
  <c r="T350" i="4"/>
  <c r="T349" i="4"/>
  <c r="T348" i="4"/>
  <c r="T347" i="4"/>
  <c r="T346" i="4"/>
  <c r="T345" i="4"/>
  <c r="T344" i="4"/>
  <c r="T343" i="4"/>
  <c r="T342" i="4"/>
  <c r="T341" i="4"/>
  <c r="T340" i="4"/>
  <c r="T339" i="4"/>
  <c r="T338" i="4"/>
  <c r="T337" i="4"/>
  <c r="T336" i="4"/>
  <c r="T335" i="4"/>
  <c r="T334" i="4"/>
  <c r="T333" i="4"/>
  <c r="T332" i="4"/>
  <c r="T331" i="4"/>
  <c r="T330" i="4"/>
  <c r="T329" i="4"/>
  <c r="T328" i="4"/>
  <c r="T327" i="4"/>
  <c r="T326" i="4"/>
  <c r="T325" i="4"/>
  <c r="T324" i="4"/>
  <c r="T323" i="4"/>
  <c r="T322" i="4"/>
  <c r="T321" i="4"/>
  <c r="T320" i="4"/>
  <c r="T319" i="4"/>
  <c r="T318" i="4"/>
  <c r="T317" i="4"/>
  <c r="T316" i="4"/>
  <c r="T315" i="4"/>
  <c r="T314" i="4"/>
  <c r="T313" i="4"/>
  <c r="T312" i="4"/>
  <c r="T311" i="4"/>
  <c r="T310" i="4"/>
  <c r="T309" i="4"/>
  <c r="T308" i="4"/>
  <c r="T307" i="4"/>
  <c r="T306" i="4"/>
  <c r="T305" i="4"/>
  <c r="T304" i="4"/>
  <c r="T303" i="4"/>
  <c r="T302" i="4"/>
  <c r="T301" i="4"/>
  <c r="T300" i="4"/>
  <c r="T299" i="4"/>
  <c r="T298" i="4"/>
  <c r="T297" i="4"/>
  <c r="T296" i="4"/>
  <c r="T295" i="4"/>
  <c r="T294" i="4"/>
  <c r="T293" i="4"/>
  <c r="T292" i="4"/>
  <c r="T291" i="4"/>
  <c r="T290" i="4"/>
  <c r="T289" i="4"/>
  <c r="T288" i="4"/>
  <c r="T287" i="4"/>
  <c r="T286" i="4"/>
  <c r="T285" i="4"/>
  <c r="T284" i="4"/>
  <c r="T283" i="4"/>
  <c r="T282" i="4"/>
  <c r="T281" i="4"/>
  <c r="T280" i="4"/>
  <c r="T279" i="4"/>
  <c r="T278" i="4"/>
  <c r="T277" i="4"/>
  <c r="T276" i="4"/>
  <c r="T275" i="4"/>
  <c r="T274" i="4"/>
  <c r="T273" i="4"/>
  <c r="T272" i="4"/>
  <c r="T271" i="4"/>
  <c r="T270" i="4"/>
  <c r="T269" i="4"/>
  <c r="T268" i="4"/>
  <c r="T267" i="4"/>
  <c r="T266" i="4"/>
  <c r="T265" i="4"/>
  <c r="T264" i="4"/>
  <c r="T263" i="4"/>
  <c r="T262" i="4"/>
  <c r="T261" i="4"/>
  <c r="T260" i="4"/>
  <c r="T259" i="4"/>
  <c r="T258" i="4"/>
  <c r="T257" i="4"/>
  <c r="T256" i="4"/>
  <c r="T255" i="4"/>
  <c r="T254" i="4"/>
  <c r="T253" i="4"/>
  <c r="T252" i="4"/>
  <c r="T251" i="4"/>
  <c r="T250" i="4"/>
  <c r="T249" i="4"/>
  <c r="T248" i="4"/>
  <c r="T247" i="4"/>
  <c r="T246" i="4"/>
  <c r="T245" i="4"/>
  <c r="T244" i="4"/>
  <c r="T243" i="4"/>
  <c r="T242" i="4"/>
  <c r="T241" i="4"/>
  <c r="T240" i="4"/>
  <c r="T239" i="4"/>
  <c r="T238" i="4"/>
  <c r="T237" i="4"/>
  <c r="T236" i="4"/>
  <c r="T235" i="4"/>
  <c r="T234" i="4"/>
  <c r="T233" i="4"/>
  <c r="T232" i="4"/>
  <c r="T231" i="4"/>
  <c r="T230" i="4"/>
  <c r="T229" i="4"/>
  <c r="T228" i="4"/>
  <c r="T227" i="4"/>
  <c r="T226" i="4"/>
  <c r="T225" i="4"/>
  <c r="T224" i="4"/>
  <c r="T223" i="4"/>
  <c r="T222" i="4"/>
  <c r="T221" i="4"/>
  <c r="T220" i="4"/>
  <c r="T219" i="4"/>
  <c r="T218" i="4"/>
  <c r="T217" i="4"/>
  <c r="T216" i="4"/>
  <c r="T215" i="4"/>
  <c r="T214" i="4"/>
  <c r="T213" i="4"/>
  <c r="T212" i="4"/>
  <c r="T211" i="4"/>
  <c r="T210" i="4"/>
  <c r="T209" i="4"/>
  <c r="T208" i="4"/>
  <c r="T207" i="4"/>
  <c r="T206" i="4"/>
  <c r="T205" i="4"/>
  <c r="T204" i="4"/>
  <c r="T203" i="4"/>
  <c r="T202" i="4"/>
  <c r="T201" i="4"/>
  <c r="T200" i="4"/>
  <c r="T199" i="4"/>
  <c r="T198" i="4"/>
  <c r="T197" i="4"/>
  <c r="T19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4" i="4"/>
  <c r="T3" i="4"/>
  <c r="T2" i="4"/>
  <c r="S501" i="4"/>
  <c r="S500" i="4"/>
  <c r="S499" i="4"/>
  <c r="S498" i="4"/>
  <c r="S497" i="4"/>
  <c r="S496" i="4"/>
  <c r="S495" i="4"/>
  <c r="S494" i="4"/>
  <c r="S493" i="4"/>
  <c r="S492" i="4"/>
  <c r="S491" i="4"/>
  <c r="S490" i="4"/>
  <c r="S489" i="4"/>
  <c r="S488" i="4"/>
  <c r="S487" i="4"/>
  <c r="S486" i="4"/>
  <c r="S485" i="4"/>
  <c r="S484" i="4"/>
  <c r="S483" i="4"/>
  <c r="S482" i="4"/>
  <c r="S481" i="4"/>
  <c r="S480" i="4"/>
  <c r="S479" i="4"/>
  <c r="S478" i="4"/>
  <c r="S477" i="4"/>
  <c r="S476" i="4"/>
  <c r="S475" i="4"/>
  <c r="S474" i="4"/>
  <c r="S473" i="4"/>
  <c r="S472" i="4"/>
  <c r="S471" i="4"/>
  <c r="S470" i="4"/>
  <c r="S469" i="4"/>
  <c r="S468" i="4"/>
  <c r="S467" i="4"/>
  <c r="S466" i="4"/>
  <c r="S465" i="4"/>
  <c r="S464" i="4"/>
  <c r="S463" i="4"/>
  <c r="S462" i="4"/>
  <c r="S461" i="4"/>
  <c r="S460" i="4"/>
  <c r="S459" i="4"/>
  <c r="S458" i="4"/>
  <c r="S457" i="4"/>
  <c r="S456" i="4"/>
  <c r="S455" i="4"/>
  <c r="S454" i="4"/>
  <c r="S453" i="4"/>
  <c r="S452" i="4"/>
  <c r="S451" i="4"/>
  <c r="S450" i="4"/>
  <c r="S449" i="4"/>
  <c r="S448" i="4"/>
  <c r="S447" i="4"/>
  <c r="S446" i="4"/>
  <c r="S445" i="4"/>
  <c r="S444" i="4"/>
  <c r="S443" i="4"/>
  <c r="S442" i="4"/>
  <c r="S441" i="4"/>
  <c r="S440" i="4"/>
  <c r="S439" i="4"/>
  <c r="S438" i="4"/>
  <c r="S437" i="4"/>
  <c r="S436" i="4"/>
  <c r="S435" i="4"/>
  <c r="S434" i="4"/>
  <c r="S433" i="4"/>
  <c r="S432" i="4"/>
  <c r="S431" i="4"/>
  <c r="S430" i="4"/>
  <c r="S429" i="4"/>
  <c r="S428" i="4"/>
  <c r="S427" i="4"/>
  <c r="S426" i="4"/>
  <c r="S425" i="4"/>
  <c r="S424" i="4"/>
  <c r="S423" i="4"/>
  <c r="S422" i="4"/>
  <c r="S421" i="4"/>
  <c r="S420" i="4"/>
  <c r="S419" i="4"/>
  <c r="S418" i="4"/>
  <c r="S417" i="4"/>
  <c r="S416" i="4"/>
  <c r="S415" i="4"/>
  <c r="S414" i="4"/>
  <c r="S413" i="4"/>
  <c r="S412" i="4"/>
  <c r="S411" i="4"/>
  <c r="S410" i="4"/>
  <c r="S409" i="4"/>
  <c r="S408" i="4"/>
  <c r="S407" i="4"/>
  <c r="S406" i="4"/>
  <c r="S405" i="4"/>
  <c r="S404" i="4"/>
  <c r="S403" i="4"/>
  <c r="S402" i="4"/>
  <c r="S401" i="4"/>
  <c r="S400" i="4"/>
  <c r="S399" i="4"/>
  <c r="S398" i="4"/>
  <c r="S397" i="4"/>
  <c r="S396" i="4"/>
  <c r="S395" i="4"/>
  <c r="S394" i="4"/>
  <c r="S393" i="4"/>
  <c r="S392" i="4"/>
  <c r="S391" i="4"/>
  <c r="S390" i="4"/>
  <c r="S389" i="4"/>
  <c r="S388" i="4"/>
  <c r="S387" i="4"/>
  <c r="S386" i="4"/>
  <c r="S385" i="4"/>
  <c r="S384" i="4"/>
  <c r="S383" i="4"/>
  <c r="S382" i="4"/>
  <c r="S381" i="4"/>
  <c r="S380" i="4"/>
  <c r="S379" i="4"/>
  <c r="S378" i="4"/>
  <c r="S377" i="4"/>
  <c r="S376" i="4"/>
  <c r="S375" i="4"/>
  <c r="S374" i="4"/>
  <c r="S373" i="4"/>
  <c r="S372" i="4"/>
  <c r="S371" i="4"/>
  <c r="S370" i="4"/>
  <c r="S369" i="4"/>
  <c r="S368" i="4"/>
  <c r="S367" i="4"/>
  <c r="S366" i="4"/>
  <c r="S365" i="4"/>
  <c r="S364" i="4"/>
  <c r="S363" i="4"/>
  <c r="S362" i="4"/>
  <c r="S361" i="4"/>
  <c r="S360" i="4"/>
  <c r="S359" i="4"/>
  <c r="S358" i="4"/>
  <c r="S357" i="4"/>
  <c r="S356" i="4"/>
  <c r="S355" i="4"/>
  <c r="S354" i="4"/>
  <c r="S353" i="4"/>
  <c r="S352" i="4"/>
  <c r="S351" i="4"/>
  <c r="S350" i="4"/>
  <c r="S349" i="4"/>
  <c r="S348" i="4"/>
  <c r="S347" i="4"/>
  <c r="S346" i="4"/>
  <c r="S345" i="4"/>
  <c r="S344" i="4"/>
  <c r="S343" i="4"/>
  <c r="S342" i="4"/>
  <c r="S341" i="4"/>
  <c r="S340" i="4"/>
  <c r="S339" i="4"/>
  <c r="S338" i="4"/>
  <c r="S337" i="4"/>
  <c r="S336" i="4"/>
  <c r="S335" i="4"/>
  <c r="S334" i="4"/>
  <c r="S333" i="4"/>
  <c r="S332" i="4"/>
  <c r="S331" i="4"/>
  <c r="S330" i="4"/>
  <c r="S329" i="4"/>
  <c r="S328" i="4"/>
  <c r="S327" i="4"/>
  <c r="S326" i="4"/>
  <c r="S325" i="4"/>
  <c r="S324" i="4"/>
  <c r="S323" i="4"/>
  <c r="S322" i="4"/>
  <c r="S321" i="4"/>
  <c r="S320" i="4"/>
  <c r="S319" i="4"/>
  <c r="S318" i="4"/>
  <c r="S317" i="4"/>
  <c r="S316" i="4"/>
  <c r="S315" i="4"/>
  <c r="S314" i="4"/>
  <c r="S313" i="4"/>
  <c r="S312" i="4"/>
  <c r="S311" i="4"/>
  <c r="S310" i="4"/>
  <c r="S309" i="4"/>
  <c r="S308" i="4"/>
  <c r="S307" i="4"/>
  <c r="S306" i="4"/>
  <c r="S305" i="4"/>
  <c r="S304" i="4"/>
  <c r="S303" i="4"/>
  <c r="S302" i="4"/>
  <c r="S301" i="4"/>
  <c r="S300" i="4"/>
  <c r="S299" i="4"/>
  <c r="S298" i="4"/>
  <c r="S297" i="4"/>
  <c r="S296" i="4"/>
  <c r="S295" i="4"/>
  <c r="S294" i="4"/>
  <c r="S293" i="4"/>
  <c r="S292" i="4"/>
  <c r="S291" i="4"/>
  <c r="S290" i="4"/>
  <c r="S289" i="4"/>
  <c r="S288" i="4"/>
  <c r="S287" i="4"/>
  <c r="S286" i="4"/>
  <c r="S285" i="4"/>
  <c r="S284" i="4"/>
  <c r="S283" i="4"/>
  <c r="S282" i="4"/>
  <c r="S281" i="4"/>
  <c r="S280" i="4"/>
  <c r="S279" i="4"/>
  <c r="S278" i="4"/>
  <c r="S277" i="4"/>
  <c r="S276" i="4"/>
  <c r="S275" i="4"/>
  <c r="S274" i="4"/>
  <c r="S273" i="4"/>
  <c r="S272" i="4"/>
  <c r="S271" i="4"/>
  <c r="S270" i="4"/>
  <c r="S269" i="4"/>
  <c r="S268" i="4"/>
  <c r="S267" i="4"/>
  <c r="S266" i="4"/>
  <c r="S265" i="4"/>
  <c r="S264" i="4"/>
  <c r="S263" i="4"/>
  <c r="S262" i="4"/>
  <c r="S261" i="4"/>
  <c r="S260" i="4"/>
  <c r="S259" i="4"/>
  <c r="S258" i="4"/>
  <c r="S257" i="4"/>
  <c r="S256" i="4"/>
  <c r="S255" i="4"/>
  <c r="S254" i="4"/>
  <c r="S253" i="4"/>
  <c r="S252" i="4"/>
  <c r="S251" i="4"/>
  <c r="S250" i="4"/>
  <c r="S249" i="4"/>
  <c r="S248" i="4"/>
  <c r="S247" i="4"/>
  <c r="S246" i="4"/>
  <c r="S245" i="4"/>
  <c r="S244" i="4"/>
  <c r="S243" i="4"/>
  <c r="S242" i="4"/>
  <c r="S241" i="4"/>
  <c r="S240" i="4"/>
  <c r="S239" i="4"/>
  <c r="S238" i="4"/>
  <c r="S237" i="4"/>
  <c r="S236" i="4"/>
  <c r="S235" i="4"/>
  <c r="S234" i="4"/>
  <c r="S233" i="4"/>
  <c r="S232" i="4"/>
  <c r="S231" i="4"/>
  <c r="S230" i="4"/>
  <c r="S229" i="4"/>
  <c r="S228" i="4"/>
  <c r="S227" i="4"/>
  <c r="S226" i="4"/>
  <c r="S225" i="4"/>
  <c r="S224" i="4"/>
  <c r="S223" i="4"/>
  <c r="S222" i="4"/>
  <c r="S221" i="4"/>
  <c r="S220" i="4"/>
  <c r="S219" i="4"/>
  <c r="S218" i="4"/>
  <c r="S217" i="4"/>
  <c r="S216" i="4"/>
  <c r="S215" i="4"/>
  <c r="S214" i="4"/>
  <c r="S213" i="4"/>
  <c r="S212" i="4"/>
  <c r="S211" i="4"/>
  <c r="S210" i="4"/>
  <c r="S209" i="4"/>
  <c r="S208" i="4"/>
  <c r="S207" i="4"/>
  <c r="S206" i="4"/>
  <c r="S205" i="4"/>
  <c r="S204" i="4"/>
  <c r="S203" i="4"/>
  <c r="S202" i="4"/>
  <c r="S201" i="4"/>
  <c r="S200" i="4"/>
  <c r="S199" i="4"/>
  <c r="S198" i="4"/>
  <c r="S197" i="4"/>
  <c r="S196" i="4"/>
  <c r="S195" i="4"/>
  <c r="S194" i="4"/>
  <c r="S193" i="4"/>
  <c r="S192" i="4"/>
  <c r="S191" i="4"/>
  <c r="S190" i="4"/>
  <c r="S189" i="4"/>
  <c r="S188" i="4"/>
  <c r="S187" i="4"/>
  <c r="S186" i="4"/>
  <c r="S185" i="4"/>
  <c r="S184" i="4"/>
  <c r="S183" i="4"/>
  <c r="S182" i="4"/>
  <c r="S181" i="4"/>
  <c r="S180" i="4"/>
  <c r="S179" i="4"/>
  <c r="S178" i="4"/>
  <c r="S177" i="4"/>
  <c r="S176" i="4"/>
  <c r="S175" i="4"/>
  <c r="S174" i="4"/>
  <c r="S173" i="4"/>
  <c r="S172" i="4"/>
  <c r="S171" i="4"/>
  <c r="S170" i="4"/>
  <c r="S169" i="4"/>
  <c r="S168" i="4"/>
  <c r="S167" i="4"/>
  <c r="S166" i="4"/>
  <c r="S165" i="4"/>
  <c r="S164" i="4"/>
  <c r="S163" i="4"/>
  <c r="S162" i="4"/>
  <c r="S161" i="4"/>
  <c r="S160" i="4"/>
  <c r="S159" i="4"/>
  <c r="S158" i="4"/>
  <c r="S157" i="4"/>
  <c r="S156" i="4"/>
  <c r="S155" i="4"/>
  <c r="S154" i="4"/>
  <c r="S153" i="4"/>
  <c r="S152" i="4"/>
  <c r="S151" i="4"/>
  <c r="S150" i="4"/>
  <c r="S149" i="4"/>
  <c r="S148" i="4"/>
  <c r="S147" i="4"/>
  <c r="S146" i="4"/>
  <c r="S145" i="4"/>
  <c r="S144" i="4"/>
  <c r="S143" i="4"/>
  <c r="S142" i="4"/>
  <c r="S141" i="4"/>
  <c r="S140" i="4"/>
  <c r="S139" i="4"/>
  <c r="S138" i="4"/>
  <c r="S137" i="4"/>
  <c r="S136" i="4"/>
  <c r="S135" i="4"/>
  <c r="S134" i="4"/>
  <c r="S133" i="4"/>
  <c r="S132" i="4"/>
  <c r="S131" i="4"/>
  <c r="S130" i="4"/>
  <c r="S129" i="4"/>
  <c r="S128" i="4"/>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S2" i="4"/>
  <c r="R501" i="4"/>
  <c r="R500" i="4"/>
  <c r="R499" i="4"/>
  <c r="R498" i="4"/>
  <c r="R497" i="4"/>
  <c r="R496" i="4"/>
  <c r="R495" i="4"/>
  <c r="R494" i="4"/>
  <c r="R493" i="4"/>
  <c r="R492" i="4"/>
  <c r="R491" i="4"/>
  <c r="R490" i="4"/>
  <c r="R489" i="4"/>
  <c r="R488" i="4"/>
  <c r="R487" i="4"/>
  <c r="R486" i="4"/>
  <c r="R485" i="4"/>
  <c r="R484" i="4"/>
  <c r="R483" i="4"/>
  <c r="R482" i="4"/>
  <c r="R481" i="4"/>
  <c r="R480" i="4"/>
  <c r="R479" i="4"/>
  <c r="R478" i="4"/>
  <c r="R477" i="4"/>
  <c r="R476" i="4"/>
  <c r="R475" i="4"/>
  <c r="R474" i="4"/>
  <c r="R473" i="4"/>
  <c r="R472" i="4"/>
  <c r="R471" i="4"/>
  <c r="R470" i="4"/>
  <c r="R469" i="4"/>
  <c r="R468" i="4"/>
  <c r="R467" i="4"/>
  <c r="R466" i="4"/>
  <c r="R465" i="4"/>
  <c r="R464" i="4"/>
  <c r="R463" i="4"/>
  <c r="R462" i="4"/>
  <c r="R461" i="4"/>
  <c r="R460" i="4"/>
  <c r="R459" i="4"/>
  <c r="R458" i="4"/>
  <c r="R457" i="4"/>
  <c r="R456" i="4"/>
  <c r="R455" i="4"/>
  <c r="R454" i="4"/>
  <c r="R453" i="4"/>
  <c r="R452" i="4"/>
  <c r="R451" i="4"/>
  <c r="R450" i="4"/>
  <c r="R449" i="4"/>
  <c r="R448" i="4"/>
  <c r="R447" i="4"/>
  <c r="R446" i="4"/>
  <c r="R445" i="4"/>
  <c r="R444" i="4"/>
  <c r="R443" i="4"/>
  <c r="R442" i="4"/>
  <c r="R441" i="4"/>
  <c r="R440" i="4"/>
  <c r="R439" i="4"/>
  <c r="R438" i="4"/>
  <c r="R437" i="4"/>
  <c r="R436" i="4"/>
  <c r="R435" i="4"/>
  <c r="R434" i="4"/>
  <c r="R433" i="4"/>
  <c r="R432" i="4"/>
  <c r="R431" i="4"/>
  <c r="R430" i="4"/>
  <c r="R429" i="4"/>
  <c r="R428" i="4"/>
  <c r="R427" i="4"/>
  <c r="R426" i="4"/>
  <c r="R425" i="4"/>
  <c r="R424" i="4"/>
  <c r="R423" i="4"/>
  <c r="R422" i="4"/>
  <c r="R421" i="4"/>
  <c r="R420" i="4"/>
  <c r="R419" i="4"/>
  <c r="R418" i="4"/>
  <c r="R417" i="4"/>
  <c r="R416" i="4"/>
  <c r="R415" i="4"/>
  <c r="R414" i="4"/>
  <c r="R413" i="4"/>
  <c r="R412" i="4"/>
  <c r="R411" i="4"/>
  <c r="R410" i="4"/>
  <c r="R409" i="4"/>
  <c r="R408" i="4"/>
  <c r="R407" i="4"/>
  <c r="R406" i="4"/>
  <c r="R405" i="4"/>
  <c r="R404" i="4"/>
  <c r="R403" i="4"/>
  <c r="R402" i="4"/>
  <c r="R401" i="4"/>
  <c r="R400" i="4"/>
  <c r="R399" i="4"/>
  <c r="R398" i="4"/>
  <c r="R397" i="4"/>
  <c r="R396" i="4"/>
  <c r="R395" i="4"/>
  <c r="R394" i="4"/>
  <c r="R393" i="4"/>
  <c r="R392" i="4"/>
  <c r="R391" i="4"/>
  <c r="R390" i="4"/>
  <c r="R389" i="4"/>
  <c r="R388" i="4"/>
  <c r="R387" i="4"/>
  <c r="R386" i="4"/>
  <c r="R385" i="4"/>
  <c r="R384" i="4"/>
  <c r="R383" i="4"/>
  <c r="R382" i="4"/>
  <c r="R381" i="4"/>
  <c r="R380" i="4"/>
  <c r="R379" i="4"/>
  <c r="R378" i="4"/>
  <c r="R377" i="4"/>
  <c r="R376" i="4"/>
  <c r="R375" i="4"/>
  <c r="R374" i="4"/>
  <c r="R373" i="4"/>
  <c r="R372" i="4"/>
  <c r="R371" i="4"/>
  <c r="R370" i="4"/>
  <c r="R369" i="4"/>
  <c r="R368" i="4"/>
  <c r="R367" i="4"/>
  <c r="R366" i="4"/>
  <c r="R365" i="4"/>
  <c r="R364" i="4"/>
  <c r="R363" i="4"/>
  <c r="R362" i="4"/>
  <c r="R361" i="4"/>
  <c r="R360" i="4"/>
  <c r="R359" i="4"/>
  <c r="R358" i="4"/>
  <c r="R357" i="4"/>
  <c r="R356" i="4"/>
  <c r="R355" i="4"/>
  <c r="R354" i="4"/>
  <c r="R353" i="4"/>
  <c r="R352" i="4"/>
  <c r="R351" i="4"/>
  <c r="R350" i="4"/>
  <c r="R349" i="4"/>
  <c r="R348" i="4"/>
  <c r="R347" i="4"/>
  <c r="R346" i="4"/>
  <c r="R345" i="4"/>
  <c r="R344" i="4"/>
  <c r="R343" i="4"/>
  <c r="R342" i="4"/>
  <c r="R341" i="4"/>
  <c r="R340" i="4"/>
  <c r="R339" i="4"/>
  <c r="R338" i="4"/>
  <c r="R337" i="4"/>
  <c r="R336" i="4"/>
  <c r="R335" i="4"/>
  <c r="R334" i="4"/>
  <c r="R333" i="4"/>
  <c r="R332" i="4"/>
  <c r="R331" i="4"/>
  <c r="R330" i="4"/>
  <c r="R329" i="4"/>
  <c r="R328" i="4"/>
  <c r="R327" i="4"/>
  <c r="R326" i="4"/>
  <c r="R325" i="4"/>
  <c r="R324" i="4"/>
  <c r="R323" i="4"/>
  <c r="R322" i="4"/>
  <c r="R321" i="4"/>
  <c r="R320" i="4"/>
  <c r="R319" i="4"/>
  <c r="R318" i="4"/>
  <c r="R317" i="4"/>
  <c r="R316" i="4"/>
  <c r="R315" i="4"/>
  <c r="R314" i="4"/>
  <c r="R313" i="4"/>
  <c r="R312" i="4"/>
  <c r="R311" i="4"/>
  <c r="R310" i="4"/>
  <c r="R309" i="4"/>
  <c r="R308" i="4"/>
  <c r="R307" i="4"/>
  <c r="R306" i="4"/>
  <c r="R305" i="4"/>
  <c r="R304" i="4"/>
  <c r="R303" i="4"/>
  <c r="R302" i="4"/>
  <c r="R301" i="4"/>
  <c r="R300" i="4"/>
  <c r="R299" i="4"/>
  <c r="R298" i="4"/>
  <c r="R297" i="4"/>
  <c r="R296" i="4"/>
  <c r="R295" i="4"/>
  <c r="R294" i="4"/>
  <c r="R293" i="4"/>
  <c r="R292" i="4"/>
  <c r="R291" i="4"/>
  <c r="R290" i="4"/>
  <c r="R289" i="4"/>
  <c r="R288" i="4"/>
  <c r="R287" i="4"/>
  <c r="R286" i="4"/>
  <c r="R285" i="4"/>
  <c r="R284" i="4"/>
  <c r="R283" i="4"/>
  <c r="R282" i="4"/>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R3" i="4"/>
  <c r="R2" i="4"/>
  <c r="Q501" i="4"/>
  <c r="Q500" i="4"/>
  <c r="Q499" i="4"/>
  <c r="Q498" i="4"/>
  <c r="Q497" i="4"/>
  <c r="Q496" i="4"/>
  <c r="Q495" i="4"/>
  <c r="Q494" i="4"/>
  <c r="Q493" i="4"/>
  <c r="Q492" i="4"/>
  <c r="Q491" i="4"/>
  <c r="Q490" i="4"/>
  <c r="Q489" i="4"/>
  <c r="Q488" i="4"/>
  <c r="Q487" i="4"/>
  <c r="Q486" i="4"/>
  <c r="Q485" i="4"/>
  <c r="Q484" i="4"/>
  <c r="Q483" i="4"/>
  <c r="Q482" i="4"/>
  <c r="Q481" i="4"/>
  <c r="Q480" i="4"/>
  <c r="Q479" i="4"/>
  <c r="Q478" i="4"/>
  <c r="Q477" i="4"/>
  <c r="Q476" i="4"/>
  <c r="Q475" i="4"/>
  <c r="Q474" i="4"/>
  <c r="Q473" i="4"/>
  <c r="Q472" i="4"/>
  <c r="Q471" i="4"/>
  <c r="Q470" i="4"/>
  <c r="Q469" i="4"/>
  <c r="Q468" i="4"/>
  <c r="Q467" i="4"/>
  <c r="Q466" i="4"/>
  <c r="Q465" i="4"/>
  <c r="Q464" i="4"/>
  <c r="Q463" i="4"/>
  <c r="Q462" i="4"/>
  <c r="Q461" i="4"/>
  <c r="Q460" i="4"/>
  <c r="Q459" i="4"/>
  <c r="Q458" i="4"/>
  <c r="Q457" i="4"/>
  <c r="Q456" i="4"/>
  <c r="Q455" i="4"/>
  <c r="Q454" i="4"/>
  <c r="Q453" i="4"/>
  <c r="Q452" i="4"/>
  <c r="Q451" i="4"/>
  <c r="Q450" i="4"/>
  <c r="Q449" i="4"/>
  <c r="Q448" i="4"/>
  <c r="Q447" i="4"/>
  <c r="Q446" i="4"/>
  <c r="Q445" i="4"/>
  <c r="Q444" i="4"/>
  <c r="Q443" i="4"/>
  <c r="Q442" i="4"/>
  <c r="Q441" i="4"/>
  <c r="Q440" i="4"/>
  <c r="Q439" i="4"/>
  <c r="Q438" i="4"/>
  <c r="Q437" i="4"/>
  <c r="Q436" i="4"/>
  <c r="Q435" i="4"/>
  <c r="Q434" i="4"/>
  <c r="Q433" i="4"/>
  <c r="Q432" i="4"/>
  <c r="Q431" i="4"/>
  <c r="Q430" i="4"/>
  <c r="Q429" i="4"/>
  <c r="Q428" i="4"/>
  <c r="Q427" i="4"/>
  <c r="Q426" i="4"/>
  <c r="Q425" i="4"/>
  <c r="Q424" i="4"/>
  <c r="Q423" i="4"/>
  <c r="Q422" i="4"/>
  <c r="Q421" i="4"/>
  <c r="Q420" i="4"/>
  <c r="Q419" i="4"/>
  <c r="Q418" i="4"/>
  <c r="Q417" i="4"/>
  <c r="Q416" i="4"/>
  <c r="Q415" i="4"/>
  <c r="Q414" i="4"/>
  <c r="Q413" i="4"/>
  <c r="Q412" i="4"/>
  <c r="Q411" i="4"/>
  <c r="Q410" i="4"/>
  <c r="Q409" i="4"/>
  <c r="Q408" i="4"/>
  <c r="Q407" i="4"/>
  <c r="Q406" i="4"/>
  <c r="Q405" i="4"/>
  <c r="Q404" i="4"/>
  <c r="Q403" i="4"/>
  <c r="Q402" i="4"/>
  <c r="Q401" i="4"/>
  <c r="Q400" i="4"/>
  <c r="Q399" i="4"/>
  <c r="Q398" i="4"/>
  <c r="Q397" i="4"/>
  <c r="Q396" i="4"/>
  <c r="Q395" i="4"/>
  <c r="Q394" i="4"/>
  <c r="Q393" i="4"/>
  <c r="Q392" i="4"/>
  <c r="Q391" i="4"/>
  <c r="Q390" i="4"/>
  <c r="Q389" i="4"/>
  <c r="Q388" i="4"/>
  <c r="Q387" i="4"/>
  <c r="Q386" i="4"/>
  <c r="Q385" i="4"/>
  <c r="Q384" i="4"/>
  <c r="Q383" i="4"/>
  <c r="Q382" i="4"/>
  <c r="Q381" i="4"/>
  <c r="Q380" i="4"/>
  <c r="Q379" i="4"/>
  <c r="Q378" i="4"/>
  <c r="Q377" i="4"/>
  <c r="Q376" i="4"/>
  <c r="Q375" i="4"/>
  <c r="Q374" i="4"/>
  <c r="Q373" i="4"/>
  <c r="Q372" i="4"/>
  <c r="Q371" i="4"/>
  <c r="Q370" i="4"/>
  <c r="Q369" i="4"/>
  <c r="Q368" i="4"/>
  <c r="Q367" i="4"/>
  <c r="Q366" i="4"/>
  <c r="Q365" i="4"/>
  <c r="Q364" i="4"/>
  <c r="Q363" i="4"/>
  <c r="Q362" i="4"/>
  <c r="Q361" i="4"/>
  <c r="Q360" i="4"/>
  <c r="Q359" i="4"/>
  <c r="Q358" i="4"/>
  <c r="Q357" i="4"/>
  <c r="Q356" i="4"/>
  <c r="Q355" i="4"/>
  <c r="Q354" i="4"/>
  <c r="Q353" i="4"/>
  <c r="Q352" i="4"/>
  <c r="Q351" i="4"/>
  <c r="Q350" i="4"/>
  <c r="Q349" i="4"/>
  <c r="Q348" i="4"/>
  <c r="Q347" i="4"/>
  <c r="Q346" i="4"/>
  <c r="Q345" i="4"/>
  <c r="Q344" i="4"/>
  <c r="Q343" i="4"/>
  <c r="Q342" i="4"/>
  <c r="Q341" i="4"/>
  <c r="Q340" i="4"/>
  <c r="Q339" i="4"/>
  <c r="Q338" i="4"/>
  <c r="Q337" i="4"/>
  <c r="Q336" i="4"/>
  <c r="Q335" i="4"/>
  <c r="Q334" i="4"/>
  <c r="Q333" i="4"/>
  <c r="Q332" i="4"/>
  <c r="Q331" i="4"/>
  <c r="Q330" i="4"/>
  <c r="Q329" i="4"/>
  <c r="Q328" i="4"/>
  <c r="Q327" i="4"/>
  <c r="Q326" i="4"/>
  <c r="Q325" i="4"/>
  <c r="Q324" i="4"/>
  <c r="Q323" i="4"/>
  <c r="Q322" i="4"/>
  <c r="Q321" i="4"/>
  <c r="Q320" i="4"/>
  <c r="Q319" i="4"/>
  <c r="Q318" i="4"/>
  <c r="Q317" i="4"/>
  <c r="Q316" i="4"/>
  <c r="Q315" i="4"/>
  <c r="Q314" i="4"/>
  <c r="Q313" i="4"/>
  <c r="Q312" i="4"/>
  <c r="Q311" i="4"/>
  <c r="Q310" i="4"/>
  <c r="Q309" i="4"/>
  <c r="Q308" i="4"/>
  <c r="Q307" i="4"/>
  <c r="Q306" i="4"/>
  <c r="Q305" i="4"/>
  <c r="Q304" i="4"/>
  <c r="Q303" i="4"/>
  <c r="Q302" i="4"/>
  <c r="Q301" i="4"/>
  <c r="Q300" i="4"/>
  <c r="Q299" i="4"/>
  <c r="Q298" i="4"/>
  <c r="Q297" i="4"/>
  <c r="Q296" i="4"/>
  <c r="Q295" i="4"/>
  <c r="Q294" i="4"/>
  <c r="Q293" i="4"/>
  <c r="Q292" i="4"/>
  <c r="Q291" i="4"/>
  <c r="Q290" i="4"/>
  <c r="Q289" i="4"/>
  <c r="Q288" i="4"/>
  <c r="Q287" i="4"/>
  <c r="Q286" i="4"/>
  <c r="Q285" i="4"/>
  <c r="Q284" i="4"/>
  <c r="Q283" i="4"/>
  <c r="Q282" i="4"/>
  <c r="Q281" i="4"/>
  <c r="Q280" i="4"/>
  <c r="Q279" i="4"/>
  <c r="Q278" i="4"/>
  <c r="Q277" i="4"/>
  <c r="Q276" i="4"/>
  <c r="Q275" i="4"/>
  <c r="Q274" i="4"/>
  <c r="Q273" i="4"/>
  <c r="Q272" i="4"/>
  <c r="Q271" i="4"/>
  <c r="Q270" i="4"/>
  <c r="Q269" i="4"/>
  <c r="Q268" i="4"/>
  <c r="Q267" i="4"/>
  <c r="Q266" i="4"/>
  <c r="Q265" i="4"/>
  <c r="Q264" i="4"/>
  <c r="Q263" i="4"/>
  <c r="Q262" i="4"/>
  <c r="Q261" i="4"/>
  <c r="Q260" i="4"/>
  <c r="Q259" i="4"/>
  <c r="Q258" i="4"/>
  <c r="Q257" i="4"/>
  <c r="Q256" i="4"/>
  <c r="Q255" i="4"/>
  <c r="Q254" i="4"/>
  <c r="Q253" i="4"/>
  <c r="Q252" i="4"/>
  <c r="Q251" i="4"/>
  <c r="Q250" i="4"/>
  <c r="Q249" i="4"/>
  <c r="Q248" i="4"/>
  <c r="Q247" i="4"/>
  <c r="Q246" i="4"/>
  <c r="Q245" i="4"/>
  <c r="Q244" i="4"/>
  <c r="Q243" i="4"/>
  <c r="Q242" i="4"/>
  <c r="Q241" i="4"/>
  <c r="Q240" i="4"/>
  <c r="Q239" i="4"/>
  <c r="Q238" i="4"/>
  <c r="Q237" i="4"/>
  <c r="Q236" i="4"/>
  <c r="Q235" i="4"/>
  <c r="Q234" i="4"/>
  <c r="Q233" i="4"/>
  <c r="Q232" i="4"/>
  <c r="Q231" i="4"/>
  <c r="Q230" i="4"/>
  <c r="Q229" i="4"/>
  <c r="Q228" i="4"/>
  <c r="Q227" i="4"/>
  <c r="Q226" i="4"/>
  <c r="Q225" i="4"/>
  <c r="Q224" i="4"/>
  <c r="Q223" i="4"/>
  <c r="Q222" i="4"/>
  <c r="Q221" i="4"/>
  <c r="Q220" i="4"/>
  <c r="Q219" i="4"/>
  <c r="Q218" i="4"/>
  <c r="Q217" i="4"/>
  <c r="Q216" i="4"/>
  <c r="Q215" i="4"/>
  <c r="Q214" i="4"/>
  <c r="Q213" i="4"/>
  <c r="Q212" i="4"/>
  <c r="Q211" i="4"/>
  <c r="Q210" i="4"/>
  <c r="Q209" i="4"/>
  <c r="Q208" i="4"/>
  <c r="Q207" i="4"/>
  <c r="Q206" i="4"/>
  <c r="Q205" i="4"/>
  <c r="Q204" i="4"/>
  <c r="Q203" i="4"/>
  <c r="Q202" i="4"/>
  <c r="Q201" i="4"/>
  <c r="Q200" i="4"/>
  <c r="Q199" i="4"/>
  <c r="Q198" i="4"/>
  <c r="Q197" i="4"/>
  <c r="Q196" i="4"/>
  <c r="Q195" i="4"/>
  <c r="Q194" i="4"/>
  <c r="Q193" i="4"/>
  <c r="Q192" i="4"/>
  <c r="Q191" i="4"/>
  <c r="Q190" i="4"/>
  <c r="Q189" i="4"/>
  <c r="Q188" i="4"/>
  <c r="Q187" i="4"/>
  <c r="Q186" i="4"/>
  <c r="Q185" i="4"/>
  <c r="Q184" i="4"/>
  <c r="Q183" i="4"/>
  <c r="Q182" i="4"/>
  <c r="Q181" i="4"/>
  <c r="Q180" i="4"/>
  <c r="Q179" i="4"/>
  <c r="Q178" i="4"/>
  <c r="Q177" i="4"/>
  <c r="Q176" i="4"/>
  <c r="Q175" i="4"/>
  <c r="Q174" i="4"/>
  <c r="Q173" i="4"/>
  <c r="Q172" i="4"/>
  <c r="Q171" i="4"/>
  <c r="Q170" i="4"/>
  <c r="Q169" i="4"/>
  <c r="Q168" i="4"/>
  <c r="Q167" i="4"/>
  <c r="Q166" i="4"/>
  <c r="Q165" i="4"/>
  <c r="Q164" i="4"/>
  <c r="Q163" i="4"/>
  <c r="Q162" i="4"/>
  <c r="Q161" i="4"/>
  <c r="Q160" i="4"/>
  <c r="Q159" i="4"/>
  <c r="Q158" i="4"/>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P501" i="4"/>
  <c r="P500" i="4"/>
  <c r="P499" i="4"/>
  <c r="P498" i="4"/>
  <c r="P497" i="4"/>
  <c r="P496" i="4"/>
  <c r="P495" i="4"/>
  <c r="P494" i="4"/>
  <c r="P493" i="4"/>
  <c r="P492" i="4"/>
  <c r="P491" i="4"/>
  <c r="P490" i="4"/>
  <c r="P489" i="4"/>
  <c r="P488" i="4"/>
  <c r="P487" i="4"/>
  <c r="P486" i="4"/>
  <c r="P485" i="4"/>
  <c r="P484" i="4"/>
  <c r="P483" i="4"/>
  <c r="P482" i="4"/>
  <c r="P481" i="4"/>
  <c r="P480" i="4"/>
  <c r="P479" i="4"/>
  <c r="P478" i="4"/>
  <c r="P477" i="4"/>
  <c r="P476" i="4"/>
  <c r="P475" i="4"/>
  <c r="P474" i="4"/>
  <c r="P473" i="4"/>
  <c r="P472" i="4"/>
  <c r="P471" i="4"/>
  <c r="P470" i="4"/>
  <c r="P469" i="4"/>
  <c r="P468" i="4"/>
  <c r="P467" i="4"/>
  <c r="P466" i="4"/>
  <c r="P465" i="4"/>
  <c r="P464" i="4"/>
  <c r="P463" i="4"/>
  <c r="P462" i="4"/>
  <c r="P461" i="4"/>
  <c r="P460" i="4"/>
  <c r="P459" i="4"/>
  <c r="P458" i="4"/>
  <c r="P457" i="4"/>
  <c r="P456" i="4"/>
  <c r="P455" i="4"/>
  <c r="P454" i="4"/>
  <c r="P453" i="4"/>
  <c r="P452" i="4"/>
  <c r="P451" i="4"/>
  <c r="P450" i="4"/>
  <c r="P449" i="4"/>
  <c r="P448" i="4"/>
  <c r="P447" i="4"/>
  <c r="P446" i="4"/>
  <c r="P445" i="4"/>
  <c r="P444" i="4"/>
  <c r="P443" i="4"/>
  <c r="P442" i="4"/>
  <c r="P441" i="4"/>
  <c r="P440" i="4"/>
  <c r="P439" i="4"/>
  <c r="P438" i="4"/>
  <c r="P437" i="4"/>
  <c r="P436" i="4"/>
  <c r="P435" i="4"/>
  <c r="P434" i="4"/>
  <c r="P433" i="4"/>
  <c r="P432" i="4"/>
  <c r="P431" i="4"/>
  <c r="P430" i="4"/>
  <c r="P429" i="4"/>
  <c r="P428" i="4"/>
  <c r="P427" i="4"/>
  <c r="P426" i="4"/>
  <c r="P425" i="4"/>
  <c r="P424" i="4"/>
  <c r="P423" i="4"/>
  <c r="P422" i="4"/>
  <c r="P421" i="4"/>
  <c r="P420" i="4"/>
  <c r="P419" i="4"/>
  <c r="P418" i="4"/>
  <c r="P417" i="4"/>
  <c r="P416" i="4"/>
  <c r="P415" i="4"/>
  <c r="P414" i="4"/>
  <c r="P413" i="4"/>
  <c r="P412" i="4"/>
  <c r="P411" i="4"/>
  <c r="P410" i="4"/>
  <c r="P409" i="4"/>
  <c r="P408" i="4"/>
  <c r="P407" i="4"/>
  <c r="P406" i="4"/>
  <c r="P405" i="4"/>
  <c r="P404" i="4"/>
  <c r="P403" i="4"/>
  <c r="P402" i="4"/>
  <c r="P401" i="4"/>
  <c r="P400" i="4"/>
  <c r="P399" i="4"/>
  <c r="P398" i="4"/>
  <c r="P397" i="4"/>
  <c r="P396" i="4"/>
  <c r="P395" i="4"/>
  <c r="P394" i="4"/>
  <c r="P393" i="4"/>
  <c r="P392" i="4"/>
  <c r="P391" i="4"/>
  <c r="P390" i="4"/>
  <c r="P389" i="4"/>
  <c r="P388" i="4"/>
  <c r="P387" i="4"/>
  <c r="P386" i="4"/>
  <c r="P385" i="4"/>
  <c r="P384" i="4"/>
  <c r="P383" i="4"/>
  <c r="P382" i="4"/>
  <c r="P381" i="4"/>
  <c r="P380" i="4"/>
  <c r="P379" i="4"/>
  <c r="P378" i="4"/>
  <c r="P377" i="4"/>
  <c r="P376" i="4"/>
  <c r="P375" i="4"/>
  <c r="P374" i="4"/>
  <c r="P373" i="4"/>
  <c r="P372" i="4"/>
  <c r="P371" i="4"/>
  <c r="P370" i="4"/>
  <c r="P369" i="4"/>
  <c r="P368" i="4"/>
  <c r="P367" i="4"/>
  <c r="P366" i="4"/>
  <c r="P365" i="4"/>
  <c r="P364" i="4"/>
  <c r="P363" i="4"/>
  <c r="P362" i="4"/>
  <c r="P361" i="4"/>
  <c r="P360" i="4"/>
  <c r="P359" i="4"/>
  <c r="P358" i="4"/>
  <c r="P357" i="4"/>
  <c r="P356" i="4"/>
  <c r="P355" i="4"/>
  <c r="P354" i="4"/>
  <c r="P353" i="4"/>
  <c r="P352" i="4"/>
  <c r="P351" i="4"/>
  <c r="P350" i="4"/>
  <c r="P349" i="4"/>
  <c r="P348" i="4"/>
  <c r="P347" i="4"/>
  <c r="P346" i="4"/>
  <c r="P345" i="4"/>
  <c r="P344" i="4"/>
  <c r="P343" i="4"/>
  <c r="P342" i="4"/>
  <c r="P341" i="4"/>
  <c r="P340" i="4"/>
  <c r="P339" i="4"/>
  <c r="P338" i="4"/>
  <c r="P337" i="4"/>
  <c r="P336" i="4"/>
  <c r="P335" i="4"/>
  <c r="P334" i="4"/>
  <c r="P333" i="4"/>
  <c r="P332" i="4"/>
  <c r="P331" i="4"/>
  <c r="P330" i="4"/>
  <c r="P329" i="4"/>
  <c r="P328" i="4"/>
  <c r="P327" i="4"/>
  <c r="P326" i="4"/>
  <c r="P325" i="4"/>
  <c r="P324" i="4"/>
  <c r="P323" i="4"/>
  <c r="P322" i="4"/>
  <c r="P321" i="4"/>
  <c r="P320" i="4"/>
  <c r="P319" i="4"/>
  <c r="P318" i="4"/>
  <c r="P317" i="4"/>
  <c r="P316" i="4"/>
  <c r="P315" i="4"/>
  <c r="P314" i="4"/>
  <c r="P313" i="4"/>
  <c r="P312" i="4"/>
  <c r="P311" i="4"/>
  <c r="P310" i="4"/>
  <c r="P309" i="4"/>
  <c r="P308" i="4"/>
  <c r="P307" i="4"/>
  <c r="P306" i="4"/>
  <c r="P305" i="4"/>
  <c r="P304" i="4"/>
  <c r="P303" i="4"/>
  <c r="P302" i="4"/>
  <c r="P301" i="4"/>
  <c r="P300" i="4"/>
  <c r="P299" i="4"/>
  <c r="P298" i="4"/>
  <c r="P297" i="4"/>
  <c r="P296" i="4"/>
  <c r="P295" i="4"/>
  <c r="P294" i="4"/>
  <c r="P293" i="4"/>
  <c r="P292" i="4"/>
  <c r="P291" i="4"/>
  <c r="P290" i="4"/>
  <c r="P289" i="4"/>
  <c r="P288" i="4"/>
  <c r="P287" i="4"/>
  <c r="P286" i="4"/>
  <c r="P285" i="4"/>
  <c r="P284" i="4"/>
  <c r="P283" i="4"/>
  <c r="P282" i="4"/>
  <c r="P281" i="4"/>
  <c r="P280" i="4"/>
  <c r="P279" i="4"/>
  <c r="P278" i="4"/>
  <c r="P277" i="4"/>
  <c r="P276" i="4"/>
  <c r="P275" i="4"/>
  <c r="P274" i="4"/>
  <c r="P273" i="4"/>
  <c r="P272" i="4"/>
  <c r="P271" i="4"/>
  <c r="P270" i="4"/>
  <c r="P269" i="4"/>
  <c r="P268" i="4"/>
  <c r="P267" i="4"/>
  <c r="P266" i="4"/>
  <c r="P265" i="4"/>
  <c r="P264" i="4"/>
  <c r="P263" i="4"/>
  <c r="P262" i="4"/>
  <c r="P261" i="4"/>
  <c r="P260" i="4"/>
  <c r="P259" i="4"/>
  <c r="P258" i="4"/>
  <c r="P257" i="4"/>
  <c r="P256" i="4"/>
  <c r="P255" i="4"/>
  <c r="P254" i="4"/>
  <c r="P253" i="4"/>
  <c r="P252" i="4"/>
  <c r="P251" i="4"/>
  <c r="P250" i="4"/>
  <c r="P249" i="4"/>
  <c r="P248" i="4"/>
  <c r="P247" i="4"/>
  <c r="P246" i="4"/>
  <c r="P245" i="4"/>
  <c r="P244" i="4"/>
  <c r="P243" i="4"/>
  <c r="P242" i="4"/>
  <c r="P241" i="4"/>
  <c r="P240" i="4"/>
  <c r="P239" i="4"/>
  <c r="P238" i="4"/>
  <c r="P237" i="4"/>
  <c r="P236" i="4"/>
  <c r="P235" i="4"/>
  <c r="P234" i="4"/>
  <c r="P233" i="4"/>
  <c r="P232" i="4"/>
  <c r="P231" i="4"/>
  <c r="P230" i="4"/>
  <c r="P229" i="4"/>
  <c r="P228" i="4"/>
  <c r="P227" i="4"/>
  <c r="P226" i="4"/>
  <c r="P225" i="4"/>
  <c r="P224" i="4"/>
  <c r="P223" i="4"/>
  <c r="P222" i="4"/>
  <c r="P221" i="4"/>
  <c r="P220" i="4"/>
  <c r="P219" i="4"/>
  <c r="P218" i="4"/>
  <c r="P217" i="4"/>
  <c r="P216" i="4"/>
  <c r="P215" i="4"/>
  <c r="P214" i="4"/>
  <c r="P213" i="4"/>
  <c r="P212" i="4"/>
  <c r="P211" i="4"/>
  <c r="P210" i="4"/>
  <c r="P209" i="4"/>
  <c r="P208" i="4"/>
  <c r="P207" i="4"/>
  <c r="P206" i="4"/>
  <c r="P205" i="4"/>
  <c r="P204" i="4"/>
  <c r="P203" i="4"/>
  <c r="P202" i="4"/>
  <c r="P201" i="4"/>
  <c r="P200" i="4"/>
  <c r="P199" i="4"/>
  <c r="P198" i="4"/>
  <c r="P197" i="4"/>
  <c r="P196" i="4"/>
  <c r="P195" i="4"/>
  <c r="P194" i="4"/>
  <c r="P193" i="4"/>
  <c r="P192" i="4"/>
  <c r="P191" i="4"/>
  <c r="P190" i="4"/>
  <c r="P189" i="4"/>
  <c r="P188" i="4"/>
  <c r="P187" i="4"/>
  <c r="P186" i="4"/>
  <c r="P185" i="4"/>
  <c r="P184" i="4"/>
  <c r="P183" i="4"/>
  <c r="P182" i="4"/>
  <c r="P181" i="4"/>
  <c r="P180" i="4"/>
  <c r="P179" i="4"/>
  <c r="P178" i="4"/>
  <c r="P177" i="4"/>
  <c r="P176" i="4"/>
  <c r="P175" i="4"/>
  <c r="P174" i="4"/>
  <c r="P173" i="4"/>
  <c r="P172" i="4"/>
  <c r="P171" i="4"/>
  <c r="P170" i="4"/>
  <c r="P169" i="4"/>
  <c r="P168" i="4"/>
  <c r="P167" i="4"/>
  <c r="P166" i="4"/>
  <c r="P165" i="4"/>
  <c r="P164" i="4"/>
  <c r="P163" i="4"/>
  <c r="P162" i="4"/>
  <c r="P161" i="4"/>
  <c r="P160" i="4"/>
  <c r="P159" i="4"/>
  <c r="P158" i="4"/>
  <c r="P157" i="4"/>
  <c r="P156" i="4"/>
  <c r="P155" i="4"/>
  <c r="P154" i="4"/>
  <c r="P153" i="4"/>
  <c r="P152" i="4"/>
  <c r="P151" i="4"/>
  <c r="P150" i="4"/>
  <c r="P149"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O501" i="4"/>
  <c r="O500" i="4"/>
  <c r="O499" i="4"/>
  <c r="O498" i="4"/>
  <c r="O497" i="4"/>
  <c r="O496" i="4"/>
  <c r="O495" i="4"/>
  <c r="O494" i="4"/>
  <c r="O493" i="4"/>
  <c r="O492" i="4"/>
  <c r="O491" i="4"/>
  <c r="O490" i="4"/>
  <c r="O489" i="4"/>
  <c r="O488" i="4"/>
  <c r="O487" i="4"/>
  <c r="O486" i="4"/>
  <c r="O485" i="4"/>
  <c r="O484" i="4"/>
  <c r="O483" i="4"/>
  <c r="O482" i="4"/>
  <c r="O481" i="4"/>
  <c r="O480" i="4"/>
  <c r="O479" i="4"/>
  <c r="O478" i="4"/>
  <c r="O477" i="4"/>
  <c r="O476" i="4"/>
  <c r="O475" i="4"/>
  <c r="O474" i="4"/>
  <c r="O473" i="4"/>
  <c r="O472" i="4"/>
  <c r="O471" i="4"/>
  <c r="O470" i="4"/>
  <c r="O469" i="4"/>
  <c r="O468" i="4"/>
  <c r="O467" i="4"/>
  <c r="O466" i="4"/>
  <c r="O465" i="4"/>
  <c r="O464" i="4"/>
  <c r="O463" i="4"/>
  <c r="O462" i="4"/>
  <c r="O461" i="4"/>
  <c r="O460" i="4"/>
  <c r="O459" i="4"/>
  <c r="O458" i="4"/>
  <c r="O457" i="4"/>
  <c r="O456" i="4"/>
  <c r="O455" i="4"/>
  <c r="O454" i="4"/>
  <c r="O453" i="4"/>
  <c r="O452" i="4"/>
  <c r="O451" i="4"/>
  <c r="O450" i="4"/>
  <c r="O449" i="4"/>
  <c r="O448" i="4"/>
  <c r="O447" i="4"/>
  <c r="O446" i="4"/>
  <c r="O445" i="4"/>
  <c r="O444" i="4"/>
  <c r="O443" i="4"/>
  <c r="O442" i="4"/>
  <c r="O441" i="4"/>
  <c r="O440" i="4"/>
  <c r="O439" i="4"/>
  <c r="O438" i="4"/>
  <c r="O437" i="4"/>
  <c r="O436" i="4"/>
  <c r="O435" i="4"/>
  <c r="O434" i="4"/>
  <c r="O433" i="4"/>
  <c r="O432" i="4"/>
  <c r="O431" i="4"/>
  <c r="O430" i="4"/>
  <c r="O429" i="4"/>
  <c r="O428" i="4"/>
  <c r="O427" i="4"/>
  <c r="O426" i="4"/>
  <c r="O425" i="4"/>
  <c r="O424" i="4"/>
  <c r="O423" i="4"/>
  <c r="O422" i="4"/>
  <c r="O421" i="4"/>
  <c r="O420" i="4"/>
  <c r="O419" i="4"/>
  <c r="O418" i="4"/>
  <c r="O417" i="4"/>
  <c r="O416" i="4"/>
  <c r="O415" i="4"/>
  <c r="O414" i="4"/>
  <c r="O413" i="4"/>
  <c r="O412" i="4"/>
  <c r="O411" i="4"/>
  <c r="O410" i="4"/>
  <c r="O409" i="4"/>
  <c r="O408" i="4"/>
  <c r="O407" i="4"/>
  <c r="O406" i="4"/>
  <c r="O405" i="4"/>
  <c r="O404" i="4"/>
  <c r="O403" i="4"/>
  <c r="O402" i="4"/>
  <c r="O401" i="4"/>
  <c r="O400" i="4"/>
  <c r="O399" i="4"/>
  <c r="O398" i="4"/>
  <c r="O397" i="4"/>
  <c r="O396" i="4"/>
  <c r="O395" i="4"/>
  <c r="O394" i="4"/>
  <c r="O393" i="4"/>
  <c r="O392" i="4"/>
  <c r="O391" i="4"/>
  <c r="O390" i="4"/>
  <c r="O389" i="4"/>
  <c r="O388" i="4"/>
  <c r="O387" i="4"/>
  <c r="O386" i="4"/>
  <c r="O385" i="4"/>
  <c r="O384" i="4"/>
  <c r="O383" i="4"/>
  <c r="O382" i="4"/>
  <c r="O381" i="4"/>
  <c r="O380" i="4"/>
  <c r="O379" i="4"/>
  <c r="O378" i="4"/>
  <c r="O377" i="4"/>
  <c r="O376" i="4"/>
  <c r="O375" i="4"/>
  <c r="O374" i="4"/>
  <c r="O373" i="4"/>
  <c r="O372" i="4"/>
  <c r="O371" i="4"/>
  <c r="O370" i="4"/>
  <c r="O369" i="4"/>
  <c r="O368" i="4"/>
  <c r="O367" i="4"/>
  <c r="O366" i="4"/>
  <c r="O365" i="4"/>
  <c r="O364" i="4"/>
  <c r="O363" i="4"/>
  <c r="O362" i="4"/>
  <c r="O361" i="4"/>
  <c r="O360" i="4"/>
  <c r="O359" i="4"/>
  <c r="O358" i="4"/>
  <c r="O357" i="4"/>
  <c r="O356" i="4"/>
  <c r="O355" i="4"/>
  <c r="O354" i="4"/>
  <c r="O353" i="4"/>
  <c r="O352" i="4"/>
  <c r="O351" i="4"/>
  <c r="O350" i="4"/>
  <c r="O349" i="4"/>
  <c r="O348" i="4"/>
  <c r="O347" i="4"/>
  <c r="O346" i="4"/>
  <c r="O345" i="4"/>
  <c r="O344" i="4"/>
  <c r="O343" i="4"/>
  <c r="O342" i="4"/>
  <c r="O341" i="4"/>
  <c r="O340" i="4"/>
  <c r="O339" i="4"/>
  <c r="O338" i="4"/>
  <c r="O337" i="4"/>
  <c r="O336" i="4"/>
  <c r="O335" i="4"/>
  <c r="O334" i="4"/>
  <c r="O333" i="4"/>
  <c r="O332" i="4"/>
  <c r="O331" i="4"/>
  <c r="O330" i="4"/>
  <c r="O329" i="4"/>
  <c r="O328" i="4"/>
  <c r="O327" i="4"/>
  <c r="O326" i="4"/>
  <c r="O325" i="4"/>
  <c r="O324" i="4"/>
  <c r="O323" i="4"/>
  <c r="O322" i="4"/>
  <c r="O321" i="4"/>
  <c r="O320" i="4"/>
  <c r="O319" i="4"/>
  <c r="O318" i="4"/>
  <c r="O317" i="4"/>
  <c r="O316" i="4"/>
  <c r="O315" i="4"/>
  <c r="O314" i="4"/>
  <c r="O313" i="4"/>
  <c r="O312" i="4"/>
  <c r="O311" i="4"/>
  <c r="O310" i="4"/>
  <c r="O309" i="4"/>
  <c r="O308" i="4"/>
  <c r="O307" i="4"/>
  <c r="O306" i="4"/>
  <c r="O305" i="4"/>
  <c r="O304" i="4"/>
  <c r="O303" i="4"/>
  <c r="O302" i="4"/>
  <c r="O301" i="4"/>
  <c r="O300" i="4"/>
  <c r="O299" i="4"/>
  <c r="O298" i="4"/>
  <c r="O297" i="4"/>
  <c r="O296" i="4"/>
  <c r="O295" i="4"/>
  <c r="O294" i="4"/>
  <c r="O293" i="4"/>
  <c r="O292" i="4"/>
  <c r="O291" i="4"/>
  <c r="O290" i="4"/>
  <c r="O289" i="4"/>
  <c r="O288" i="4"/>
  <c r="O287" i="4"/>
  <c r="O286" i="4"/>
  <c r="O285" i="4"/>
  <c r="O284" i="4"/>
  <c r="O283" i="4"/>
  <c r="O282" i="4"/>
  <c r="O281" i="4"/>
  <c r="O280" i="4"/>
  <c r="O279" i="4"/>
  <c r="O278" i="4"/>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O4" i="4"/>
  <c r="O3" i="4"/>
  <c r="O2" i="4"/>
  <c r="N501" i="4"/>
  <c r="N500" i="4"/>
  <c r="N499" i="4"/>
  <c r="N498" i="4"/>
  <c r="N497" i="4"/>
  <c r="N496" i="4"/>
  <c r="N495" i="4"/>
  <c r="N494" i="4"/>
  <c r="N493" i="4"/>
  <c r="N492" i="4"/>
  <c r="N491" i="4"/>
  <c r="N490" i="4"/>
  <c r="N489" i="4"/>
  <c r="N488" i="4"/>
  <c r="N487" i="4"/>
  <c r="N486" i="4"/>
  <c r="N485" i="4"/>
  <c r="N484" i="4"/>
  <c r="N483" i="4"/>
  <c r="N482" i="4"/>
  <c r="N481" i="4"/>
  <c r="N480" i="4"/>
  <c r="N479" i="4"/>
  <c r="N478" i="4"/>
  <c r="N477" i="4"/>
  <c r="N476" i="4"/>
  <c r="N475" i="4"/>
  <c r="N474" i="4"/>
  <c r="N473" i="4"/>
  <c r="N472" i="4"/>
  <c r="N471" i="4"/>
  <c r="N470" i="4"/>
  <c r="N469" i="4"/>
  <c r="N468" i="4"/>
  <c r="N467" i="4"/>
  <c r="N466" i="4"/>
  <c r="N465" i="4"/>
  <c r="N464" i="4"/>
  <c r="N463" i="4"/>
  <c r="N462" i="4"/>
  <c r="N461" i="4"/>
  <c r="N460" i="4"/>
  <c r="N459" i="4"/>
  <c r="N458" i="4"/>
  <c r="N457" i="4"/>
  <c r="N456" i="4"/>
  <c r="N455" i="4"/>
  <c r="N454" i="4"/>
  <c r="N453" i="4"/>
  <c r="N452" i="4"/>
  <c r="N451" i="4"/>
  <c r="N450" i="4"/>
  <c r="N449" i="4"/>
  <c r="N448" i="4"/>
  <c r="N447" i="4"/>
  <c r="N446" i="4"/>
  <c r="N445" i="4"/>
  <c r="N444" i="4"/>
  <c r="N443" i="4"/>
  <c r="N442" i="4"/>
  <c r="N441" i="4"/>
  <c r="N440" i="4"/>
  <c r="N439" i="4"/>
  <c r="N438" i="4"/>
  <c r="N437" i="4"/>
  <c r="N436" i="4"/>
  <c r="N435" i="4"/>
  <c r="N434" i="4"/>
  <c r="N433" i="4"/>
  <c r="N432" i="4"/>
  <c r="N431" i="4"/>
  <c r="N430" i="4"/>
  <c r="N429" i="4"/>
  <c r="N428" i="4"/>
  <c r="N427" i="4"/>
  <c r="N426" i="4"/>
  <c r="N425" i="4"/>
  <c r="N424" i="4"/>
  <c r="N423" i="4"/>
  <c r="N422" i="4"/>
  <c r="N421" i="4"/>
  <c r="N420" i="4"/>
  <c r="N419" i="4"/>
  <c r="N418" i="4"/>
  <c r="N417" i="4"/>
  <c r="N416" i="4"/>
  <c r="N415" i="4"/>
  <c r="N414" i="4"/>
  <c r="N413" i="4"/>
  <c r="N412" i="4"/>
  <c r="N411" i="4"/>
  <c r="N410" i="4"/>
  <c r="N409" i="4"/>
  <c r="N408" i="4"/>
  <c r="N407" i="4"/>
  <c r="N406" i="4"/>
  <c r="N405" i="4"/>
  <c r="N404" i="4"/>
  <c r="N403" i="4"/>
  <c r="N402" i="4"/>
  <c r="N401" i="4"/>
  <c r="N400" i="4"/>
  <c r="N399" i="4"/>
  <c r="N398" i="4"/>
  <c r="N397" i="4"/>
  <c r="N396" i="4"/>
  <c r="N395" i="4"/>
  <c r="N394" i="4"/>
  <c r="N393" i="4"/>
  <c r="N392" i="4"/>
  <c r="N391" i="4"/>
  <c r="N390" i="4"/>
  <c r="N389" i="4"/>
  <c r="N388" i="4"/>
  <c r="N387" i="4"/>
  <c r="N386" i="4"/>
  <c r="N385" i="4"/>
  <c r="N384" i="4"/>
  <c r="N383" i="4"/>
  <c r="N382" i="4"/>
  <c r="N381" i="4"/>
  <c r="N380" i="4"/>
  <c r="N379" i="4"/>
  <c r="N378" i="4"/>
  <c r="N377" i="4"/>
  <c r="N376" i="4"/>
  <c r="N375" i="4"/>
  <c r="N374" i="4"/>
  <c r="N373" i="4"/>
  <c r="N372" i="4"/>
  <c r="N371" i="4"/>
  <c r="N370" i="4"/>
  <c r="N369" i="4"/>
  <c r="N368" i="4"/>
  <c r="N367" i="4"/>
  <c r="N366" i="4"/>
  <c r="N365" i="4"/>
  <c r="N364" i="4"/>
  <c r="N363" i="4"/>
  <c r="N362" i="4"/>
  <c r="N361" i="4"/>
  <c r="N360" i="4"/>
  <c r="N359" i="4"/>
  <c r="N358" i="4"/>
  <c r="N357" i="4"/>
  <c r="N356" i="4"/>
  <c r="N355" i="4"/>
  <c r="N354" i="4"/>
  <c r="N353" i="4"/>
  <c r="N352" i="4"/>
  <c r="N351" i="4"/>
  <c r="N350" i="4"/>
  <c r="N349" i="4"/>
  <c r="N348" i="4"/>
  <c r="N347" i="4"/>
  <c r="N346" i="4"/>
  <c r="N345" i="4"/>
  <c r="N344" i="4"/>
  <c r="N343" i="4"/>
  <c r="N342" i="4"/>
  <c r="N341" i="4"/>
  <c r="N340" i="4"/>
  <c r="N339" i="4"/>
  <c r="N338" i="4"/>
  <c r="N337" i="4"/>
  <c r="N336" i="4"/>
  <c r="N335" i="4"/>
  <c r="N334" i="4"/>
  <c r="N333" i="4"/>
  <c r="N332" i="4"/>
  <c r="N331" i="4"/>
  <c r="N330" i="4"/>
  <c r="N329" i="4"/>
  <c r="N328" i="4"/>
  <c r="N327" i="4"/>
  <c r="N326" i="4"/>
  <c r="N325" i="4"/>
  <c r="N324" i="4"/>
  <c r="N323" i="4"/>
  <c r="N322" i="4"/>
  <c r="N321" i="4"/>
  <c r="N320" i="4"/>
  <c r="N319" i="4"/>
  <c r="N318" i="4"/>
  <c r="N317" i="4"/>
  <c r="N316" i="4"/>
  <c r="N315" i="4"/>
  <c r="N314" i="4"/>
  <c r="N313" i="4"/>
  <c r="N312" i="4"/>
  <c r="N311" i="4"/>
  <c r="N310" i="4"/>
  <c r="N309" i="4"/>
  <c r="N308" i="4"/>
  <c r="N307" i="4"/>
  <c r="N306" i="4"/>
  <c r="N305" i="4"/>
  <c r="N304" i="4"/>
  <c r="N303" i="4"/>
  <c r="N302" i="4"/>
  <c r="N301" i="4"/>
  <c r="N300" i="4"/>
  <c r="N299" i="4"/>
  <c r="N298" i="4"/>
  <c r="N297" i="4"/>
  <c r="N296" i="4"/>
  <c r="N295" i="4"/>
  <c r="N294" i="4"/>
  <c r="N293" i="4"/>
  <c r="N292" i="4"/>
  <c r="N291" i="4"/>
  <c r="N290" i="4"/>
  <c r="N289" i="4"/>
  <c r="N288" i="4"/>
  <c r="N287" i="4"/>
  <c r="N286" i="4"/>
  <c r="N285" i="4"/>
  <c r="N284" i="4"/>
  <c r="N283" i="4"/>
  <c r="N282" i="4"/>
  <c r="N281" i="4"/>
  <c r="N280" i="4"/>
  <c r="N279" i="4"/>
  <c r="N278" i="4"/>
  <c r="N277" i="4"/>
  <c r="N276" i="4"/>
  <c r="N275" i="4"/>
  <c r="N274" i="4"/>
  <c r="N273" i="4"/>
  <c r="N272" i="4"/>
  <c r="N271" i="4"/>
  <c r="N270" i="4"/>
  <c r="N269" i="4"/>
  <c r="N268" i="4"/>
  <c r="N267" i="4"/>
  <c r="N266" i="4"/>
  <c r="N265" i="4"/>
  <c r="N264" i="4"/>
  <c r="N263" i="4"/>
  <c r="N262" i="4"/>
  <c r="N261" i="4"/>
  <c r="N260" i="4"/>
  <c r="N259" i="4"/>
  <c r="N258" i="4"/>
  <c r="N257" i="4"/>
  <c r="N256" i="4"/>
  <c r="N255" i="4"/>
  <c r="N254" i="4"/>
  <c r="N253" i="4"/>
  <c r="N252" i="4"/>
  <c r="N251" i="4"/>
  <c r="N250" i="4"/>
  <c r="N249" i="4"/>
  <c r="N248" i="4"/>
  <c r="N247" i="4"/>
  <c r="N246" i="4"/>
  <c r="N245" i="4"/>
  <c r="N244" i="4"/>
  <c r="N243" i="4"/>
  <c r="N242" i="4"/>
  <c r="N241" i="4"/>
  <c r="N240" i="4"/>
  <c r="N239" i="4"/>
  <c r="N238" i="4"/>
  <c r="N237" i="4"/>
  <c r="N236" i="4"/>
  <c r="N235" i="4"/>
  <c r="N234" i="4"/>
  <c r="N233" i="4"/>
  <c r="N232" i="4"/>
  <c r="N231" i="4"/>
  <c r="N230" i="4"/>
  <c r="N229" i="4"/>
  <c r="N228" i="4"/>
  <c r="N227" i="4"/>
  <c r="N226" i="4"/>
  <c r="N225" i="4"/>
  <c r="N224" i="4"/>
  <c r="N223" i="4"/>
  <c r="N222" i="4"/>
  <c r="N221"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52" i="4"/>
  <c r="N151" i="4"/>
  <c r="N150" i="4"/>
  <c r="N149" i="4"/>
  <c r="N148" i="4"/>
  <c r="N147" i="4"/>
  <c r="N146"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N4" i="4"/>
  <c r="N3" i="4"/>
  <c r="N2" i="4"/>
  <c r="M501" i="4"/>
  <c r="M500" i="4"/>
  <c r="M499" i="4"/>
  <c r="M498" i="4"/>
  <c r="M497" i="4"/>
  <c r="M496" i="4"/>
  <c r="M495" i="4"/>
  <c r="M494" i="4"/>
  <c r="M493" i="4"/>
  <c r="M492" i="4"/>
  <c r="M491" i="4"/>
  <c r="M490" i="4"/>
  <c r="M489" i="4"/>
  <c r="M488" i="4"/>
  <c r="M487" i="4"/>
  <c r="M486" i="4"/>
  <c r="M485" i="4"/>
  <c r="M484" i="4"/>
  <c r="M483" i="4"/>
  <c r="M482" i="4"/>
  <c r="M481" i="4"/>
  <c r="M480" i="4"/>
  <c r="M479" i="4"/>
  <c r="M478" i="4"/>
  <c r="M477" i="4"/>
  <c r="M476" i="4"/>
  <c r="M475" i="4"/>
  <c r="M474" i="4"/>
  <c r="M473" i="4"/>
  <c r="M472" i="4"/>
  <c r="M471" i="4"/>
  <c r="M470" i="4"/>
  <c r="M469" i="4"/>
  <c r="M468" i="4"/>
  <c r="M467" i="4"/>
  <c r="M466" i="4"/>
  <c r="M465" i="4"/>
  <c r="M464" i="4"/>
  <c r="M463" i="4"/>
  <c r="M462" i="4"/>
  <c r="M461" i="4"/>
  <c r="M460" i="4"/>
  <c r="M459" i="4"/>
  <c r="M458" i="4"/>
  <c r="M457" i="4"/>
  <c r="M456" i="4"/>
  <c r="M455" i="4"/>
  <c r="M454" i="4"/>
  <c r="M453" i="4"/>
  <c r="M452" i="4"/>
  <c r="M451" i="4"/>
  <c r="M450" i="4"/>
  <c r="M449" i="4"/>
  <c r="M448" i="4"/>
  <c r="M447" i="4"/>
  <c r="M446" i="4"/>
  <c r="M445" i="4"/>
  <c r="M444" i="4"/>
  <c r="M443" i="4"/>
  <c r="M442" i="4"/>
  <c r="M441" i="4"/>
  <c r="M440" i="4"/>
  <c r="M439" i="4"/>
  <c r="M438" i="4"/>
  <c r="M437" i="4"/>
  <c r="M436" i="4"/>
  <c r="M435" i="4"/>
  <c r="M434" i="4"/>
  <c r="M433" i="4"/>
  <c r="M432" i="4"/>
  <c r="M431" i="4"/>
  <c r="M430" i="4"/>
  <c r="M429" i="4"/>
  <c r="M428" i="4"/>
  <c r="M427" i="4"/>
  <c r="M426" i="4"/>
  <c r="M425" i="4"/>
  <c r="M424" i="4"/>
  <c r="M423"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M2" i="4"/>
  <c r="L501" i="4"/>
  <c r="L500" i="4"/>
  <c r="L499" i="4"/>
  <c r="L498" i="4"/>
  <c r="L497" i="4"/>
  <c r="L496" i="4"/>
  <c r="L495" i="4"/>
  <c r="L494" i="4"/>
  <c r="L493" i="4"/>
  <c r="L492" i="4"/>
  <c r="L491" i="4"/>
  <c r="L490" i="4"/>
  <c r="L489" i="4"/>
  <c r="L488" i="4"/>
  <c r="L487" i="4"/>
  <c r="L486" i="4"/>
  <c r="L485" i="4"/>
  <c r="L484" i="4"/>
  <c r="L483" i="4"/>
  <c r="L482" i="4"/>
  <c r="L481" i="4"/>
  <c r="L480" i="4"/>
  <c r="L479" i="4"/>
  <c r="L478" i="4"/>
  <c r="L477" i="4"/>
  <c r="L476" i="4"/>
  <c r="L475" i="4"/>
  <c r="L474" i="4"/>
  <c r="L473" i="4"/>
  <c r="L472" i="4"/>
  <c r="L471" i="4"/>
  <c r="L470" i="4"/>
  <c r="L469" i="4"/>
  <c r="L468" i="4"/>
  <c r="L467" i="4"/>
  <c r="L466" i="4"/>
  <c r="L465" i="4"/>
  <c r="L464" i="4"/>
  <c r="L463" i="4"/>
  <c r="L462" i="4"/>
  <c r="L461" i="4"/>
  <c r="L460" i="4"/>
  <c r="L459" i="4"/>
  <c r="L458" i="4"/>
  <c r="L457" i="4"/>
  <c r="L456" i="4"/>
  <c r="L455" i="4"/>
  <c r="L454" i="4"/>
  <c r="L453" i="4"/>
  <c r="L452" i="4"/>
  <c r="L451" i="4"/>
  <c r="L450" i="4"/>
  <c r="L449" i="4"/>
  <c r="L448" i="4"/>
  <c r="L447" i="4"/>
  <c r="L446" i="4"/>
  <c r="L445" i="4"/>
  <c r="L444" i="4"/>
  <c r="L443" i="4"/>
  <c r="L442" i="4"/>
  <c r="L441" i="4"/>
  <c r="L440" i="4"/>
  <c r="L439" i="4"/>
  <c r="L438" i="4"/>
  <c r="L437" i="4"/>
  <c r="L436" i="4"/>
  <c r="L435" i="4"/>
  <c r="L434" i="4"/>
  <c r="L433" i="4"/>
  <c r="L432" i="4"/>
  <c r="L431" i="4"/>
  <c r="L430" i="4"/>
  <c r="L429" i="4"/>
  <c r="L428" i="4"/>
  <c r="L427" i="4"/>
  <c r="L426" i="4"/>
  <c r="L425" i="4"/>
  <c r="L424" i="4"/>
  <c r="L423" i="4"/>
  <c r="L422" i="4"/>
  <c r="L421" i="4"/>
  <c r="L420" i="4"/>
  <c r="L419" i="4"/>
  <c r="L418" i="4"/>
  <c r="L417" i="4"/>
  <c r="L416" i="4"/>
  <c r="L415" i="4"/>
  <c r="L414" i="4"/>
  <c r="L413" i="4"/>
  <c r="L412" i="4"/>
  <c r="L411" i="4"/>
  <c r="L410" i="4"/>
  <c r="L409" i="4"/>
  <c r="L408" i="4"/>
  <c r="L407" i="4"/>
  <c r="L406" i="4"/>
  <c r="L405" i="4"/>
  <c r="L404" i="4"/>
  <c r="L403" i="4"/>
  <c r="L402" i="4"/>
  <c r="L401" i="4"/>
  <c r="L400" i="4"/>
  <c r="L399" i="4"/>
  <c r="L398" i="4"/>
  <c r="L397" i="4"/>
  <c r="L396" i="4"/>
  <c r="L395" i="4"/>
  <c r="L394" i="4"/>
  <c r="L393" i="4"/>
  <c r="L392" i="4"/>
  <c r="L391" i="4"/>
  <c r="L390" i="4"/>
  <c r="L389" i="4"/>
  <c r="L388" i="4"/>
  <c r="L387" i="4"/>
  <c r="L386" i="4"/>
  <c r="L385" i="4"/>
  <c r="L384" i="4"/>
  <c r="L383" i="4"/>
  <c r="L382" i="4"/>
  <c r="L381" i="4"/>
  <c r="L380" i="4"/>
  <c r="L379" i="4"/>
  <c r="L378" i="4"/>
  <c r="L377" i="4"/>
  <c r="L376" i="4"/>
  <c r="L375" i="4"/>
  <c r="L374" i="4"/>
  <c r="L373" i="4"/>
  <c r="L372" i="4"/>
  <c r="L371" i="4"/>
  <c r="L370" i="4"/>
  <c r="L369" i="4"/>
  <c r="L368" i="4"/>
  <c r="L367" i="4"/>
  <c r="L366" i="4"/>
  <c r="L365" i="4"/>
  <c r="L364" i="4"/>
  <c r="L363" i="4"/>
  <c r="L362" i="4"/>
  <c r="L361" i="4"/>
  <c r="L360" i="4"/>
  <c r="L359" i="4"/>
  <c r="L358" i="4"/>
  <c r="L357" i="4"/>
  <c r="L356" i="4"/>
  <c r="L355" i="4"/>
  <c r="L354" i="4"/>
  <c r="L353" i="4"/>
  <c r="L352" i="4"/>
  <c r="L351" i="4"/>
  <c r="L350" i="4"/>
  <c r="L349" i="4"/>
  <c r="L348" i="4"/>
  <c r="L347" i="4"/>
  <c r="L346" i="4"/>
  <c r="L345" i="4"/>
  <c r="L344" i="4"/>
  <c r="L343" i="4"/>
  <c r="L342" i="4"/>
  <c r="L341" i="4"/>
  <c r="L340" i="4"/>
  <c r="L339" i="4"/>
  <c r="L338" i="4"/>
  <c r="L337" i="4"/>
  <c r="L336" i="4"/>
  <c r="L335" i="4"/>
  <c r="L334" i="4"/>
  <c r="L333" i="4"/>
  <c r="L332" i="4"/>
  <c r="L331" i="4"/>
  <c r="L330" i="4"/>
  <c r="L329" i="4"/>
  <c r="L328" i="4"/>
  <c r="L327" i="4"/>
  <c r="L326" i="4"/>
  <c r="L325" i="4"/>
  <c r="L324" i="4"/>
  <c r="L323" i="4"/>
  <c r="L322" i="4"/>
  <c r="L321" i="4"/>
  <c r="L320" i="4"/>
  <c r="L319" i="4"/>
  <c r="L318" i="4"/>
  <c r="L317" i="4"/>
  <c r="L316"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L2" i="4"/>
  <c r="J501" i="4"/>
  <c r="J500" i="4"/>
  <c r="J499" i="4"/>
  <c r="J498" i="4"/>
  <c r="J497" i="4"/>
  <c r="J496" i="4"/>
  <c r="J495" i="4"/>
  <c r="J494" i="4"/>
  <c r="J493" i="4"/>
  <c r="J492" i="4"/>
  <c r="J491" i="4"/>
  <c r="J490" i="4"/>
  <c r="J489" i="4"/>
  <c r="J488" i="4"/>
  <c r="J487" i="4"/>
  <c r="J486" i="4"/>
  <c r="J485" i="4"/>
  <c r="J484" i="4"/>
  <c r="J483" i="4"/>
  <c r="J482" i="4"/>
  <c r="J481" i="4"/>
  <c r="J480" i="4"/>
  <c r="J479" i="4"/>
  <c r="J478" i="4"/>
  <c r="J477" i="4"/>
  <c r="J476" i="4"/>
  <c r="J475" i="4"/>
  <c r="J474" i="4"/>
  <c r="J473" i="4"/>
  <c r="J472" i="4"/>
  <c r="J471" i="4"/>
  <c r="J470" i="4"/>
  <c r="J469" i="4"/>
  <c r="J468" i="4"/>
  <c r="J467" i="4"/>
  <c r="J466" i="4"/>
  <c r="J465" i="4"/>
  <c r="J464" i="4"/>
  <c r="J463" i="4"/>
  <c r="J462" i="4"/>
  <c r="J461" i="4"/>
  <c r="J460" i="4"/>
  <c r="J459" i="4"/>
  <c r="J458" i="4"/>
  <c r="J457" i="4"/>
  <c r="J456" i="4"/>
  <c r="J455" i="4"/>
  <c r="J454" i="4"/>
  <c r="J453" i="4"/>
  <c r="J452" i="4"/>
  <c r="J451" i="4"/>
  <c r="J450" i="4"/>
  <c r="J449" i="4"/>
  <c r="J448" i="4"/>
  <c r="J447" i="4"/>
  <c r="J446" i="4"/>
  <c r="J445" i="4"/>
  <c r="J444" i="4"/>
  <c r="J443" i="4"/>
  <c r="J442" i="4"/>
  <c r="J441" i="4"/>
  <c r="J440" i="4"/>
  <c r="J439" i="4"/>
  <c r="J438" i="4"/>
  <c r="J437" i="4"/>
  <c r="J436" i="4"/>
  <c r="J435" i="4"/>
  <c r="J434" i="4"/>
  <c r="J433" i="4"/>
  <c r="J432" i="4"/>
  <c r="J431" i="4"/>
  <c r="J430" i="4"/>
  <c r="J429" i="4"/>
  <c r="J428" i="4"/>
  <c r="J427" i="4"/>
  <c r="J426" i="4"/>
  <c r="J425" i="4"/>
  <c r="J424" i="4"/>
  <c r="J423" i="4"/>
  <c r="J422" i="4"/>
  <c r="J421" i="4"/>
  <c r="J420" i="4"/>
  <c r="J419" i="4"/>
  <c r="J418" i="4"/>
  <c r="J417" i="4"/>
  <c r="J416" i="4"/>
  <c r="J415" i="4"/>
  <c r="J414" i="4"/>
  <c r="J413" i="4"/>
  <c r="J412" i="4"/>
  <c r="J411" i="4"/>
  <c r="J410" i="4"/>
  <c r="J409" i="4"/>
  <c r="J408" i="4"/>
  <c r="J407" i="4"/>
  <c r="J406" i="4"/>
  <c r="J405" i="4"/>
  <c r="J404" i="4"/>
  <c r="J403" i="4"/>
  <c r="J402" i="4"/>
  <c r="J401" i="4"/>
  <c r="J400" i="4"/>
  <c r="J399" i="4"/>
  <c r="J398" i="4"/>
  <c r="J397" i="4"/>
  <c r="J396" i="4"/>
  <c r="J395" i="4"/>
  <c r="J394" i="4"/>
  <c r="J393" i="4"/>
  <c r="J392" i="4"/>
  <c r="J391" i="4"/>
  <c r="J390" i="4"/>
  <c r="J389" i="4"/>
  <c r="J388" i="4"/>
  <c r="J387" i="4"/>
  <c r="J386" i="4"/>
  <c r="J385" i="4"/>
  <c r="J384" i="4"/>
  <c r="J383" i="4"/>
  <c r="J382" i="4"/>
  <c r="J381" i="4"/>
  <c r="J380" i="4"/>
  <c r="J379" i="4"/>
  <c r="J378" i="4"/>
  <c r="J377" i="4"/>
  <c r="J376" i="4"/>
  <c r="J375" i="4"/>
  <c r="J374" i="4"/>
  <c r="J373" i="4"/>
  <c r="J372" i="4"/>
  <c r="J371" i="4"/>
  <c r="J370" i="4"/>
  <c r="J369" i="4"/>
  <c r="J368" i="4"/>
  <c r="J367" i="4"/>
  <c r="J366" i="4"/>
  <c r="J365" i="4"/>
  <c r="J364" i="4"/>
  <c r="J363" i="4"/>
  <c r="J362" i="4"/>
  <c r="J361" i="4"/>
  <c r="J360" i="4"/>
  <c r="J359" i="4"/>
  <c r="J358" i="4"/>
  <c r="J357" i="4"/>
  <c r="J356" i="4"/>
  <c r="J355" i="4"/>
  <c r="J354" i="4"/>
  <c r="J353" i="4"/>
  <c r="J352" i="4"/>
  <c r="J351" i="4"/>
  <c r="J350" i="4"/>
  <c r="J349" i="4"/>
  <c r="J348" i="4"/>
  <c r="J347" i="4"/>
  <c r="J346" i="4"/>
  <c r="J345" i="4"/>
  <c r="J344" i="4"/>
  <c r="J343" i="4"/>
  <c r="J342" i="4"/>
  <c r="J341" i="4"/>
  <c r="J340" i="4"/>
  <c r="J339" i="4"/>
  <c r="J338" i="4"/>
  <c r="J337" i="4"/>
  <c r="J336" i="4"/>
  <c r="J335" i="4"/>
  <c r="J334" i="4"/>
  <c r="J333" i="4"/>
  <c r="J332" i="4"/>
  <c r="J331" i="4"/>
  <c r="J330" i="4"/>
  <c r="J329" i="4"/>
  <c r="J328" i="4"/>
  <c r="J327" i="4"/>
  <c r="J326" i="4"/>
  <c r="J325" i="4"/>
  <c r="J324" i="4"/>
  <c r="J323" i="4"/>
  <c r="J322" i="4"/>
  <c r="J321" i="4"/>
  <c r="J320" i="4"/>
  <c r="J319" i="4"/>
  <c r="J318" i="4"/>
  <c r="J317" i="4"/>
  <c r="J316" i="4"/>
  <c r="J315" i="4"/>
  <c r="J314" i="4"/>
  <c r="J313" i="4"/>
  <c r="J312" i="4"/>
  <c r="J311" i="4"/>
  <c r="J310" i="4"/>
  <c r="J309" i="4"/>
  <c r="J308" i="4"/>
  <c r="J307" i="4"/>
  <c r="J306" i="4"/>
  <c r="J305" i="4"/>
  <c r="J304" i="4"/>
  <c r="J303" i="4"/>
  <c r="J302" i="4"/>
  <c r="J301" i="4"/>
  <c r="J300" i="4"/>
  <c r="J299" i="4"/>
  <c r="J298" i="4"/>
  <c r="J297" i="4"/>
  <c r="J296" i="4"/>
  <c r="J295" i="4"/>
  <c r="J294" i="4"/>
  <c r="J293" i="4"/>
  <c r="J292" i="4"/>
  <c r="J291" i="4"/>
  <c r="J290" i="4"/>
  <c r="J289" i="4"/>
  <c r="J288" i="4"/>
  <c r="J287" i="4"/>
  <c r="J286" i="4"/>
  <c r="J285" i="4"/>
  <c r="J284" i="4"/>
  <c r="J283" i="4"/>
  <c r="J282" i="4"/>
  <c r="J281" i="4"/>
  <c r="J280" i="4"/>
  <c r="J279" i="4"/>
  <c r="J278" i="4"/>
  <c r="J277" i="4"/>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8" i="4"/>
  <c r="J207" i="4"/>
  <c r="J206" i="4"/>
  <c r="J205" i="4"/>
  <c r="J204" i="4"/>
  <c r="J203" i="4"/>
  <c r="J202" i="4"/>
  <c r="J201" i="4"/>
  <c r="J200" i="4"/>
  <c r="J199" i="4"/>
  <c r="J198" i="4"/>
  <c r="J197" i="4"/>
  <c r="J196" i="4"/>
  <c r="J195" i="4"/>
  <c r="J194" i="4"/>
  <c r="J193" i="4"/>
  <c r="J192" i="4"/>
  <c r="J191" i="4"/>
  <c r="J190" i="4"/>
  <c r="J189" i="4"/>
  <c r="J188" i="4"/>
  <c r="J187" i="4"/>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alcChain>
</file>

<file path=xl/comments1.xml><?xml version="1.0" encoding="utf-8"?>
<comments xmlns="http://schemas.openxmlformats.org/spreadsheetml/2006/main">
  <authors>
    <author>Missoi, Albert</author>
  </authors>
  <commentList>
    <comment ref="AL1" authorId="0" shapeId="0">
      <text>
        <r>
          <rPr>
            <sz val="9"/>
            <color indexed="81"/>
            <rFont val="Tahoma"/>
            <family val="2"/>
          </rPr>
          <t xml:space="preserve">Type Yes if you have Other Concurrent Coverage or No if you don't
</t>
        </r>
      </text>
    </comment>
  </commentList>
</comments>
</file>

<file path=xl/sharedStrings.xml><?xml version="1.0" encoding="utf-8"?>
<sst xmlns="http://schemas.openxmlformats.org/spreadsheetml/2006/main" count="3332" uniqueCount="437">
  <si>
    <t>Group Number</t>
  </si>
  <si>
    <t>Group Name</t>
  </si>
  <si>
    <t>First Name*</t>
  </si>
  <si>
    <t>MI</t>
  </si>
  <si>
    <t>Last Name*</t>
  </si>
  <si>
    <t>Suffix</t>
  </si>
  <si>
    <t>Date of Birth</t>
  </si>
  <si>
    <t>Gender*</t>
  </si>
  <si>
    <t>Member Type*</t>
  </si>
  <si>
    <t>Relationship to Subscriber*</t>
  </si>
  <si>
    <t>Subscriber Tier*</t>
  </si>
  <si>
    <t>Hire Date*</t>
  </si>
  <si>
    <t>Network*</t>
  </si>
  <si>
    <t>Plan*</t>
  </si>
  <si>
    <t>Job Class</t>
  </si>
  <si>
    <t>Location</t>
  </si>
  <si>
    <t>Employee Premium</t>
  </si>
  <si>
    <t>Member Social Security Number*</t>
  </si>
  <si>
    <t>Subscriber Social Security Number*</t>
  </si>
  <si>
    <t>Street Address Line 1*</t>
  </si>
  <si>
    <t>Apt. No</t>
  </si>
  <si>
    <t>City*</t>
  </si>
  <si>
    <t>State*</t>
  </si>
  <si>
    <t>ZIP Code*</t>
  </si>
  <si>
    <t>Dependent Lives Outside 7-County MHHIC Service Area</t>
  </si>
  <si>
    <t>Primary Phone Number*</t>
  </si>
  <si>
    <t>Cell Phone</t>
  </si>
  <si>
    <t>Work Phone</t>
  </si>
  <si>
    <t>Personal E-mail</t>
  </si>
  <si>
    <t>MHHIC Coverage Start Date</t>
  </si>
  <si>
    <t>MHHIC Coverage End Date</t>
  </si>
  <si>
    <t>COBRA Indicator</t>
  </si>
  <si>
    <t>COBRA Start Date</t>
  </si>
  <si>
    <t>Projected COBRA End Date</t>
  </si>
  <si>
    <t>Texas Continuation Coverage Indicator</t>
  </si>
  <si>
    <t>TX Cont. Coverage Start Date</t>
  </si>
  <si>
    <t>Projected   TX Cont. Coverage End Date</t>
  </si>
  <si>
    <t>Other Concurrent Coverage Indicator</t>
  </si>
  <si>
    <t>Other Concurrent Coverage Start Date</t>
  </si>
  <si>
    <t>Other Concurrent Coverage Carrier Name</t>
  </si>
  <si>
    <t>Enrollee Covered with Group Prior Carrier Indicator</t>
  </si>
  <si>
    <t>Group Prior Carrier Coverage Start Date</t>
  </si>
  <si>
    <t>Group Prior Carrier Coverage End Date</t>
  </si>
  <si>
    <t>Enrollee Covered with Other Prior Carrier Indicator</t>
  </si>
  <si>
    <t>Other Prior Carrier Name (Evidence of Prior Creditable Coverage - See Notes Tab)</t>
  </si>
  <si>
    <t>Other Prior Carrier Coverage Start Date</t>
  </si>
  <si>
    <t>Other Prior Carrier Coverage End Date</t>
  </si>
  <si>
    <t>User Defined Field 1</t>
  </si>
  <si>
    <t>User Defined Field 2</t>
  </si>
  <si>
    <t>User Defined Field 3</t>
  </si>
  <si>
    <t>Column Name</t>
  </si>
  <si>
    <t>Description of Column Name</t>
  </si>
  <si>
    <t>Required?</t>
  </si>
  <si>
    <t>Drop Down Options</t>
  </si>
  <si>
    <t>Y</t>
  </si>
  <si>
    <t>N/A</t>
  </si>
  <si>
    <t>First Name</t>
  </si>
  <si>
    <t>This field indicates the member's first name.</t>
  </si>
  <si>
    <t>Middle Name</t>
  </si>
  <si>
    <t>This field indicates the member's last name.</t>
  </si>
  <si>
    <t>Last Name</t>
  </si>
  <si>
    <t>This field indicates the member's middle name.</t>
  </si>
  <si>
    <t>N</t>
  </si>
  <si>
    <t xml:space="preserve">This field indicates whether a member's last name includes a suffix. </t>
  </si>
  <si>
    <t>This field indicates the date of birth of the member.</t>
  </si>
  <si>
    <t>Gender</t>
  </si>
  <si>
    <t>This field indicates the gender of the member.</t>
  </si>
  <si>
    <t>Member Type</t>
  </si>
  <si>
    <t>This field indicates whether the member is a subscriber (the employee) or a dependent (one covered by the employee).</t>
  </si>
  <si>
    <t>Relationship to Subscriber</t>
  </si>
  <si>
    <t xml:space="preserve">This field indicates what relation the member/dependent has to the employee.   "Self" is used for the employee or other subscriber, "Spouse" for a wife/husband, and "Child" for any covered children of the employee. </t>
  </si>
  <si>
    <t>M – Self
H – Husband 
W – Wife
S – Son
D – Daughter
O – Other</t>
  </si>
  <si>
    <t>Subscriber Tier</t>
  </si>
  <si>
    <t>This field indicates the benefit coverage tier in which the subscriber is enrolling.</t>
  </si>
  <si>
    <t>Hire Date</t>
  </si>
  <si>
    <t>Conditional</t>
  </si>
  <si>
    <t>Network</t>
  </si>
  <si>
    <t>This field indicates which network a subscriber has selected.  It should only be specified if the group has selected a dual network option, giving the members the choice.  This field should be left blank for dependents as they will follow what is specified under the subscriber.</t>
  </si>
  <si>
    <t>Memorial Hermann Select
PHCS</t>
  </si>
  <si>
    <t>Plan</t>
  </si>
  <si>
    <t>This field indicates which plan a subscriber has selected.    It should be specified only if the group has selected multiple plan options, giving the members the choice.  This field should be left blank for dependents as they will follow what is specified under the subscriber.</t>
  </si>
  <si>
    <t>Specific plans selected by the group</t>
  </si>
  <si>
    <t xml:space="preserve">This field is used to specify a job class.  It is only used if the employer would like the groups segregated by such.  Examples include: hourly/salaried, doctors/administrative staff, etc.  </t>
  </si>
  <si>
    <t>This field is used to specify an employee job location.  It is only used if the employer  would like the groups segregated by such.  Examples include: Plant A, B, and C;  Restaurant 1, 2 and 3; etc.</t>
  </si>
  <si>
    <t>This field is not needed by Memorial Hermann Health Insurance Company, and will be ignored when loading enrollment data.  It is included for your tracking purposes only should you want a handy place to collect the information.  Just leave it blank if you do not need it.</t>
  </si>
  <si>
    <t>Member Social Security Number</t>
  </si>
  <si>
    <t>This field indicates the member's social security number.   It should be entered with no dashes or spaces as it will be auto-formatted.</t>
  </si>
  <si>
    <t>Subscriber Social Security Number</t>
  </si>
  <si>
    <t>This field indicates the subscriber's social security number.  It should be entered with no dashes or spaces as it will be auto-formatted.  This field will be the same for the subscriber and all his or her dependents.</t>
  </si>
  <si>
    <t>Street Address</t>
  </si>
  <si>
    <t>This field indicates the street address for the member.  It can differ among family members.</t>
  </si>
  <si>
    <t>Apt No.</t>
  </si>
  <si>
    <t>This field indicates the apartment number for the member, if applicable.</t>
  </si>
  <si>
    <t>City</t>
  </si>
  <si>
    <t>This field indicates the city in which the member resides.</t>
  </si>
  <si>
    <t>State</t>
  </si>
  <si>
    <t>This field indicates the state in which the member resides.</t>
  </si>
  <si>
    <t>ZIP Code</t>
  </si>
  <si>
    <t>This field indicates the ZIP code in which the member resides.</t>
  </si>
  <si>
    <t>Dependent Lives Outside 7-County Memorial Hermann Select Network Service Area</t>
  </si>
  <si>
    <t>This field indicates that a dependent resides in a separate location from the subscriber outside the 7-county Memorial Hermann Select Network service area.</t>
  </si>
  <si>
    <t>Y
N</t>
  </si>
  <si>
    <t>Home Phone</t>
  </si>
  <si>
    <t>This field indicates the member's home telephone number.</t>
  </si>
  <si>
    <t xml:space="preserve">Cell Phone </t>
  </si>
  <si>
    <t>This field indicates the member's cell telephone number.</t>
  </si>
  <si>
    <t>This field indicates the member's work telephone number.</t>
  </si>
  <si>
    <t>This field indicates the member's personal e-mail address.</t>
  </si>
  <si>
    <t>Memorial Hermann Health Insurance Company Coverage Start Date</t>
  </si>
  <si>
    <t>This is the member's projected start date of coverage with Memorial Hermann Health Insurance Company.  For most new members reported on this sheet it will be the same date that the group comes aboard with Memorial Hermann Health Insurance Company, but can be used to report future start dates if someone is still in a waiting period for coverage.</t>
  </si>
  <si>
    <t>Memorial Hermann Health Insurance Company Coverage End Date</t>
  </si>
  <si>
    <t>This is the member's projected end date of coverage with Memorial Hermann Health Insurance Company.   For most new members reported on this sheet it will be the same.  If there is no expected term date at time of enrollment, put 12/31/9999 for all or leave all blank.  However, use this field to report future term dates if someone will be dropping coverage at an expected date (for example a COBRA member).</t>
  </si>
  <si>
    <t>This field indicates if a member was already on COBRA continuation coverage prior to enrolling into a Memorial Hermann Health Insurance Company plan.</t>
  </si>
  <si>
    <t>This field indicates the start date for a member's COBRA continuation coverage.  It is required if the member has indicated "Y" in the  COBRA Indicator field.  It is necessary so that Memorial Hermann Health Insurance Company can accurately calculate the COBRA member's termination date.</t>
  </si>
  <si>
    <t>This field indicates the expected termination date of a member's COBRA continuation coverage.  It is not a guarantee that this will be the termination date used, but will assist in getting the accurate expiration date.</t>
  </si>
  <si>
    <t>Loss of Prior Coverage Reason (Reason for taking COBRA)</t>
  </si>
  <si>
    <t>This field indicates the member's qualifying event that has allowed him or her to obtain COBRA continuation coverage.  Examples include:  Death of a subscriber under whom a dependent was previously covered, a divorced dependent spouse, an employee who no longer meets the definition of an eligible member, termination of employment, etc.</t>
  </si>
  <si>
    <t>Texas Continuation of Coverage Indicator</t>
  </si>
  <si>
    <t>This field indicates if a member was already on Texas Continuation Coverage prior to enrolling into a Memorial Hermann Health Insurance Company plan.</t>
  </si>
  <si>
    <t xml:space="preserve">This field indicates the date for which the member became covered under Texas Continuation Coverage.  </t>
  </si>
  <si>
    <t>Projected TX Cont. Coverage End Date</t>
  </si>
  <si>
    <t>This field indicates the expected termination date of a member's Texas Continuation Coverage.  It is not a guarantee that this will be the termination date used, but will assist in getting the accurate expiration date.</t>
  </si>
  <si>
    <t>This field indicates if a member is covered under a plan outside of Memorial Hermann Health Insurance Company simultaneous to their coverage with a Memorial Hermann Health Insurance Company Benefit Plan.</t>
  </si>
  <si>
    <t>This field indicates the effective date of the concurrent coverage that the member is specifying and indicating.  It is required only if the "Other Concurrent Coverage Indicator" is marked as "Y".</t>
  </si>
  <si>
    <t>This field indicates the name of the concurrent coverage that the member has indicated.  It is required only if the "Other Concurrent Coverage Indicator" is marked as "Y".  Examples include: Blue Cross Blue Shield, CIGNA, Humana, Medicaid, Medicare, United Healthcare, Aetna etc.</t>
  </si>
  <si>
    <t>This field indicates if the member is currently covered under the plan which the group offered to employees prior to coming aboard with Memorial Hermann Health Insurance Company.</t>
  </si>
  <si>
    <t>This field indicates the effective date of the member with the group's prior carrier to Memorial Hermann Health Insurance Company.</t>
  </si>
  <si>
    <t>This field indicates the expiration date of the member with the group's prior carrier to Memorial Hermann Health Insurance Company.</t>
  </si>
  <si>
    <t>This field indicates whether the member is currently covered under a carrier different from that of the employer's plan.  Examples may be coverage under a spouse's plan or individual insurance.</t>
  </si>
  <si>
    <t>Other Prior Carrier name (Evidence of Prior Creditable Coverage - See Notes Tab)</t>
  </si>
  <si>
    <t>This field indicates the name of the other prior carrier that the member has indicated.  It is required only if the "Enrollee Covered with Other Prior Carrier Indicator" is marked as "Y".  Examples include: Aetna, Blue Cross Blue Shield, CIGNA, Humana, Medicaid, Medicare, United Healthcare, etc.</t>
  </si>
  <si>
    <t>This field indicates the coverage start date with the other carrier.  It is required only if the "Enrollee Covered with Other Prior Carrier Indicator" is marked as "Y".</t>
  </si>
  <si>
    <t>Other Prior Coverage End Date</t>
  </si>
  <si>
    <t>This field indicates the coverage end date with the other carrier.  It is required only if the "Enrollee Covered with Other Prior Carrier Indicator" is marked as "Y".</t>
  </si>
  <si>
    <t>This field is not needed by Memorial Hermann Health Insurance Company, and we will ignore it when loading enrollment data.  It is included for your tracking purposes only should you want a handy place to collect other information.   Just leave it blank if you do not need it.</t>
  </si>
  <si>
    <t>The field indicates the group number for all covered employees in the company. This field should be the same for all members and should come prepopulated from Memorial Hermann Health Insurance Company.</t>
  </si>
  <si>
    <t>This is an employee's hire date with the employer.  It is needed for employees whose coverage with Memorial Hermann Health Insurance Company will begin in the future if they are still in the waiting period for coverage.  It is not necessary to report for other employees or any dependents.</t>
  </si>
  <si>
    <t>Record Type</t>
  </si>
  <si>
    <t>Relationship</t>
  </si>
  <si>
    <t>A</t>
  </si>
  <si>
    <t>F</t>
  </si>
  <si>
    <t>S</t>
  </si>
  <si>
    <t>Self</t>
  </si>
  <si>
    <t>M</t>
  </si>
  <si>
    <t>EMP</t>
  </si>
  <si>
    <t>C</t>
  </si>
  <si>
    <t>D</t>
  </si>
  <si>
    <t>Husband</t>
  </si>
  <si>
    <t>H</t>
  </si>
  <si>
    <t>ESP</t>
  </si>
  <si>
    <t>R</t>
  </si>
  <si>
    <t>Wife</t>
  </si>
  <si>
    <t>W</t>
  </si>
  <si>
    <t>ECH</t>
  </si>
  <si>
    <t>T</t>
  </si>
  <si>
    <t>Son</t>
  </si>
  <si>
    <t>FAM</t>
  </si>
  <si>
    <t>X</t>
  </si>
  <si>
    <t>Daughter</t>
  </si>
  <si>
    <t>Other</t>
  </si>
  <si>
    <t>O</t>
  </si>
  <si>
    <t>SubGroup Number</t>
  </si>
  <si>
    <t>Class ID</t>
  </si>
  <si>
    <t>Class Plan ID</t>
  </si>
  <si>
    <t>DOB</t>
  </si>
  <si>
    <t>Sub SSN</t>
  </si>
  <si>
    <t>Mem SSN</t>
  </si>
  <si>
    <t>Address</t>
  </si>
  <si>
    <t>Apt #</t>
  </si>
  <si>
    <t>Zip Code</t>
  </si>
  <si>
    <t>Primary Phone</t>
  </si>
  <si>
    <t>Email Address</t>
  </si>
  <si>
    <t>Employee ID</t>
  </si>
  <si>
    <t>Location ID</t>
  </si>
  <si>
    <t>Coverage Start</t>
  </si>
  <si>
    <t>Coverage End</t>
  </si>
  <si>
    <t>COBRA End Date</t>
  </si>
  <si>
    <t>Date of Birth*</t>
  </si>
  <si>
    <t>F – Female
M – Male</t>
  </si>
  <si>
    <t>S – Subscriber
D – Dependent</t>
  </si>
  <si>
    <t>EMP – Employee Only
ESP – Employee and Spouse
ECH – Employee and Child(ren)
FAM – Employee, Spouse, and Child(ren)</t>
  </si>
  <si>
    <t>2017 Plans</t>
  </si>
  <si>
    <t>Networks</t>
  </si>
  <si>
    <t>MH Select</t>
  </si>
  <si>
    <t>PHCS</t>
  </si>
  <si>
    <t>002 PPO-6L 2017</t>
  </si>
  <si>
    <t>500-80 PPO-6L 2017</t>
  </si>
  <si>
    <t>1000-80 PPO-6L 2017</t>
  </si>
  <si>
    <t>1500-80 PPO-6L 2017</t>
  </si>
  <si>
    <t>2000-80 PPO-6L 2017</t>
  </si>
  <si>
    <t>2000-100 PPO-6L 2017</t>
  </si>
  <si>
    <t>2500-70 PPO-6L 2017</t>
  </si>
  <si>
    <t>2500-80 PPO-6L 2017</t>
  </si>
  <si>
    <t>3000-80 PPO-6L 2017</t>
  </si>
  <si>
    <t>3000-100 PPO-6L 2017</t>
  </si>
  <si>
    <t>5000-70 PPO-6L 2017</t>
  </si>
  <si>
    <t>5000-100 PPO-6L 2017</t>
  </si>
  <si>
    <t>6600-100 Standard PPO L-2017</t>
  </si>
  <si>
    <t>Standard Copay PPO L-2017</t>
  </si>
  <si>
    <t>3000-80 HSA PPO-6L 2017</t>
  </si>
  <si>
    <t>3000-100 HSA PPO-6L 2017</t>
  </si>
  <si>
    <t>5000-80 HSA PPO-6L 2017</t>
  </si>
  <si>
    <t>5000-100 HSA PPO-6L 2017</t>
  </si>
  <si>
    <t>6550-100 HSA PPO-6L 2017</t>
  </si>
  <si>
    <t>001 HMO-L 2017</t>
  </si>
  <si>
    <t>002 HMO-L 2017</t>
  </si>
  <si>
    <t>2000-100 HMO-L 2017</t>
  </si>
  <si>
    <t>3000-80 HMO-L 2017</t>
  </si>
  <si>
    <t>5000-100 HMO-L 2017</t>
  </si>
  <si>
    <t>6600-100 Standard HMO-L 2017</t>
  </si>
  <si>
    <t>3000-100 HSA HMO-L 2017</t>
  </si>
  <si>
    <t>6550-100 HSA HMO-L 2017</t>
  </si>
  <si>
    <t>Platinum 500 PPO-6S 2017</t>
  </si>
  <si>
    <t>Gold 1000 PPO-6S 2017</t>
  </si>
  <si>
    <t>Gold 1500 PPO-6S 2017</t>
  </si>
  <si>
    <t>Gold 2000 PPO-6S 2017</t>
  </si>
  <si>
    <t>Gold 2000-3500 PPO-6S 2017</t>
  </si>
  <si>
    <t>Gold Copay PPO-6S 2017</t>
  </si>
  <si>
    <t>Silver 3000 PPO-6S 2017</t>
  </si>
  <si>
    <t>Silver 4500 PPO-6S 2017</t>
  </si>
  <si>
    <t>Silver 5000 PPO-6S 2017</t>
  </si>
  <si>
    <t>Silver 4000 HSA PPO-6S 2017</t>
  </si>
  <si>
    <t>Bronze 6850 PPO-6S 2017</t>
  </si>
  <si>
    <t>Bronze 5000 HSA PPO-6S 2017</t>
  </si>
  <si>
    <t>Bronze 6550 HSA PPO-6S 2017</t>
  </si>
  <si>
    <t>Gold 001 HMO-6S 2017</t>
  </si>
  <si>
    <t>Gold 1500 HMO-6S 2017</t>
  </si>
  <si>
    <t>Gold 2000 HMO-6S 2017</t>
  </si>
  <si>
    <t>Silver 002 HMO-6S 2017</t>
  </si>
  <si>
    <t>Silver 3000 HMO-6S 2017</t>
  </si>
  <si>
    <t>Silver 4000 HSA HMO-6S 2017</t>
  </si>
  <si>
    <t>Bronze 6850 HMO-6S 2017</t>
  </si>
  <si>
    <t>Bronze 6550 HSA HMO-6S 2017</t>
  </si>
  <si>
    <t>Select 2500-70 PPO</t>
  </si>
  <si>
    <t>Select 5000-70 PPO</t>
  </si>
  <si>
    <t>Select 500-80 PPO</t>
  </si>
  <si>
    <t>Select 1000-80 PPO</t>
  </si>
  <si>
    <t>Select 1500-80 PPO</t>
  </si>
  <si>
    <t>Select 2000-80 PPO</t>
  </si>
  <si>
    <t>Select 2500-80 PPO</t>
  </si>
  <si>
    <t>Select 3000-80 PPO</t>
  </si>
  <si>
    <t>Select 2000-100 PPO</t>
  </si>
  <si>
    <t>Select 3000-100 PPO</t>
  </si>
  <si>
    <t>Select 5000-100 PPO</t>
  </si>
  <si>
    <t>Select 6600-100 Standard PPO</t>
  </si>
  <si>
    <t>Select 3000-80 HSA PPO</t>
  </si>
  <si>
    <t>Select 5000-80 HSA PPO</t>
  </si>
  <si>
    <t>Select 3000-100 HSA PPO</t>
  </si>
  <si>
    <t>Select 5000-100 HSA PPO</t>
  </si>
  <si>
    <t>Select 6550-100 HSA PPO</t>
  </si>
  <si>
    <t>Select Standard Copay PPO</t>
  </si>
  <si>
    <t>Select 3000-80 HMO*</t>
  </si>
  <si>
    <t>Select 2000-100 HMO*</t>
  </si>
  <si>
    <t>Select 5000-100 HMO*</t>
  </si>
  <si>
    <t>Select 6600-100 Standard HMO*</t>
  </si>
  <si>
    <t>Select 3000-100 HSA HMO*</t>
  </si>
  <si>
    <t>Select 6550-100 HSA HMO*</t>
  </si>
  <si>
    <t>Select 001 HMO*</t>
  </si>
  <si>
    <t>Select 002 HMO*^</t>
  </si>
  <si>
    <t>Select 002 PPO^</t>
  </si>
  <si>
    <t>Select Bronze 6550 HSA HMO</t>
  </si>
  <si>
    <t>Select Bronze 6850 HMO</t>
  </si>
  <si>
    <t>Select Silver 002 HMO</t>
  </si>
  <si>
    <t>Select Silver 4000 HSA HMO</t>
  </si>
  <si>
    <t>Select Silver 3000 HMO</t>
  </si>
  <si>
    <t>Select Gold 1500 HMO</t>
  </si>
  <si>
    <t>Select Gold 2000 HMO</t>
  </si>
  <si>
    <t>Select Gold 001 HMO</t>
  </si>
  <si>
    <t>Select Bronze 5000 HSA PPO</t>
  </si>
  <si>
    <t>Select Bronze 6550 HSA PPO</t>
  </si>
  <si>
    <t>Select Bronze 6850 PPO</t>
  </si>
  <si>
    <t>Select Silver 4000 HSA PPO</t>
  </si>
  <si>
    <t>Select Silver 3000 PPO</t>
  </si>
  <si>
    <t>Select Silver 5000 PPO</t>
  </si>
  <si>
    <t>Select Silver 4500 PPO</t>
  </si>
  <si>
    <t>Select Gold 1500 PPO</t>
  </si>
  <si>
    <t>Select Gold 1000 PPO</t>
  </si>
  <si>
    <t>Select Gold 2000 PPO</t>
  </si>
  <si>
    <t>Select Gold 2000-3500 PPO</t>
  </si>
  <si>
    <t>Select Gold Copay PPO</t>
  </si>
  <si>
    <t>Select Platinum 500 PPO</t>
  </si>
  <si>
    <t>Age Out Check</t>
  </si>
  <si>
    <t>Decline</t>
  </si>
  <si>
    <t>Waived</t>
  </si>
  <si>
    <t>Select 5000-80 PPO</t>
  </si>
  <si>
    <t>Select 001 HMO</t>
  </si>
  <si>
    <t>Select 002 HMO</t>
  </si>
  <si>
    <t>Select 500-80 HMO</t>
  </si>
  <si>
    <t>Select 1000-80 HMO</t>
  </si>
  <si>
    <t>Select 1500-80 HMO</t>
  </si>
  <si>
    <t>Select 2000-80 HMO</t>
  </si>
  <si>
    <t>Select 2000-100 HMO</t>
  </si>
  <si>
    <t>Select 2500-80 HMO</t>
  </si>
  <si>
    <t>Select 3000-80 HMO</t>
  </si>
  <si>
    <t>Select 5000-80 HMO</t>
  </si>
  <si>
    <t>Select 6600-100 Standard HMO</t>
  </si>
  <si>
    <t>Select 3000-100 HSA HMO</t>
  </si>
  <si>
    <t>Select 5000-100 HSA HMO</t>
  </si>
  <si>
    <t>Select 6550-100 HSA HMO</t>
  </si>
  <si>
    <t>COB</t>
  </si>
  <si>
    <t>Yes</t>
  </si>
  <si>
    <t>No</t>
  </si>
  <si>
    <t>Select 002 PPO</t>
  </si>
  <si>
    <t xml:space="preserve">Select 1000-100 PPO </t>
  </si>
  <si>
    <t>Select 003 HMO</t>
  </si>
  <si>
    <t>Select 1000-100 HMO</t>
  </si>
  <si>
    <t>2019 Plans</t>
  </si>
  <si>
    <t>County</t>
  </si>
  <si>
    <t>Houston</t>
  </si>
  <si>
    <t>Texas</t>
  </si>
  <si>
    <t>Harris</t>
  </si>
  <si>
    <t>North Houston</t>
  </si>
  <si>
    <t>Kingwood</t>
  </si>
  <si>
    <t>Huffman</t>
  </si>
  <si>
    <t>Hufsmith</t>
  </si>
  <si>
    <t>Humble</t>
  </si>
  <si>
    <t>Spring</t>
  </si>
  <si>
    <t>Tomball</t>
  </si>
  <si>
    <t>Bellaire</t>
  </si>
  <si>
    <t>Cypress</t>
  </si>
  <si>
    <t>Alief</t>
  </si>
  <si>
    <t>Barker</t>
  </si>
  <si>
    <t>Hockley</t>
  </si>
  <si>
    <t>Katy</t>
  </si>
  <si>
    <t>Waller</t>
  </si>
  <si>
    <t>Pasadena</t>
  </si>
  <si>
    <t>Baytown</t>
  </si>
  <si>
    <t>Channelview</t>
  </si>
  <si>
    <t>Crosby</t>
  </si>
  <si>
    <t>Deer Park</t>
  </si>
  <si>
    <t>Galena Park</t>
  </si>
  <si>
    <t>Highlands</t>
  </si>
  <si>
    <t>La Porte</t>
  </si>
  <si>
    <t>Seabrook</t>
  </si>
  <si>
    <t>South Houston</t>
  </si>
  <si>
    <t>Webster</t>
  </si>
  <si>
    <t>Fort Bend</t>
  </si>
  <si>
    <t>Richmond</t>
  </si>
  <si>
    <t>Beasley</t>
  </si>
  <si>
    <t>Fulshear</t>
  </si>
  <si>
    <t>Guy</t>
  </si>
  <si>
    <t>Kendleton</t>
  </si>
  <si>
    <t>Missouri City</t>
  </si>
  <si>
    <t>Needville</t>
  </si>
  <si>
    <t>Orchard</t>
  </si>
  <si>
    <t>Rosenberg</t>
  </si>
  <si>
    <t>Simonton</t>
  </si>
  <si>
    <t>Stafford</t>
  </si>
  <si>
    <t>Sugar Land</t>
  </si>
  <si>
    <t>Thompsons</t>
  </si>
  <si>
    <t>Fresno</t>
  </si>
  <si>
    <t>Conroe</t>
  </si>
  <si>
    <t>Montgomery</t>
  </si>
  <si>
    <t>Willis</t>
  </si>
  <si>
    <t>Dobbin</t>
  </si>
  <si>
    <t>Magnolia</t>
  </si>
  <si>
    <t>New Caney</t>
  </si>
  <si>
    <t>Pinehurst</t>
  </si>
  <si>
    <t>Porter</t>
  </si>
  <si>
    <t>Splendora</t>
  </si>
  <si>
    <t>Brazoria</t>
  </si>
  <si>
    <t>Damon</t>
  </si>
  <si>
    <t>Danciger</t>
  </si>
  <si>
    <t>Old Ocean</t>
  </si>
  <si>
    <t>Sweeny</t>
  </si>
  <si>
    <t>West Columbia</t>
  </si>
  <si>
    <t>Alvin</t>
  </si>
  <si>
    <t>Angleton</t>
  </si>
  <si>
    <t>Clute</t>
  </si>
  <si>
    <t>Danbury</t>
  </si>
  <si>
    <t>Freeport</t>
  </si>
  <si>
    <t>Lake Jackson</t>
  </si>
  <si>
    <t>Liverpool</t>
  </si>
  <si>
    <t>Manvel</t>
  </si>
  <si>
    <t>Pearland</t>
  </si>
  <si>
    <t>Rosharon</t>
  </si>
  <si>
    <t>HMO</t>
  </si>
  <si>
    <t>PPO</t>
  </si>
  <si>
    <t>Brookshire</t>
  </si>
  <si>
    <t>Hempstead</t>
  </si>
  <si>
    <t>Prairie View</t>
  </si>
  <si>
    <t>Pattison</t>
  </si>
  <si>
    <t>San Felipe</t>
  </si>
  <si>
    <t>100 MILE RADIUS</t>
  </si>
  <si>
    <t>Job Status</t>
  </si>
  <si>
    <t>Active</t>
  </si>
  <si>
    <t>COBRA</t>
  </si>
  <si>
    <t>Retired</t>
  </si>
  <si>
    <t>Texas State Continuation</t>
  </si>
  <si>
    <t>Management</t>
  </si>
  <si>
    <t>Salary</t>
  </si>
  <si>
    <t>Hourly</t>
  </si>
  <si>
    <t>Boling</t>
  </si>
  <si>
    <t>Wharton</t>
  </si>
  <si>
    <t>Danevang</t>
  </si>
  <si>
    <t>East Bernard</t>
  </si>
  <si>
    <t>Egypt</t>
  </si>
  <si>
    <t>El Campo</t>
  </si>
  <si>
    <t>Glen Flora</t>
  </si>
  <si>
    <t>Hungerford</t>
  </si>
  <si>
    <t>Lane City</t>
  </si>
  <si>
    <t>Lissie</t>
  </si>
  <si>
    <t>Louise</t>
  </si>
  <si>
    <t>Pierce</t>
  </si>
  <si>
    <t>ONLY PPO</t>
  </si>
  <si>
    <t>HMO AND PPO</t>
  </si>
  <si>
    <t>Santa Fe</t>
  </si>
  <si>
    <t>Galveston</t>
  </si>
  <si>
    <t>Bacliff</t>
  </si>
  <si>
    <t>Dickinson</t>
  </si>
  <si>
    <t>Friendswood</t>
  </si>
  <si>
    <t>Hitchcock</t>
  </si>
  <si>
    <t>Kemah</t>
  </si>
  <si>
    <t>La Marque</t>
  </si>
  <si>
    <t>League City</t>
  </si>
  <si>
    <t>Texas City</t>
  </si>
  <si>
    <t>Gilchrist</t>
  </si>
  <si>
    <t>High Island</t>
  </si>
  <si>
    <t>Port Bolivar</t>
  </si>
  <si>
    <t>Huntsville</t>
  </si>
  <si>
    <t>Walker</t>
  </si>
  <si>
    <t>Dodge</t>
  </si>
  <si>
    <t>New Waverly</t>
  </si>
  <si>
    <t>Riverside</t>
  </si>
  <si>
    <t>Select Platinum 500 HMO</t>
  </si>
  <si>
    <t>Select Gold 1000 HMO</t>
  </si>
  <si>
    <t>2019 SMALL GROUP ACA &amp; HYBRID PLANS</t>
  </si>
  <si>
    <t>Select 500 HMO</t>
  </si>
  <si>
    <t>Select 2000 HMO</t>
  </si>
  <si>
    <t>Select 1500 HMO</t>
  </si>
  <si>
    <t>Select 1000 HMO</t>
  </si>
  <si>
    <t>Select 3000 HSA HMO</t>
  </si>
  <si>
    <t>Select 3000 HMO</t>
  </si>
  <si>
    <t>Select 6850 HMO</t>
  </si>
  <si>
    <t>Select 7500 HMO</t>
  </si>
  <si>
    <t>Select 2000 PPO</t>
  </si>
  <si>
    <t>Select 3000 PPO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</si>
</sst>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d/yyyy;@"/>
    <numFmt numFmtId="165" formatCode="00000\-0000"/>
    <numFmt numFmtId="166" formatCode="[&lt;=9999999]###\-####;\(###\)\ ###\-####"/>
    <numFmt numFmtId="167" formatCode="000\-00\-0000"/>
    <numFmt numFmtId="168" formatCode="00000"/>
  </numFmts>
  <fonts count="9" x14ac:knownFonts="1">
    <font>
      <sz val="11"/>
      <color theme="1"/>
      <name val="Calibri"/>
      <family val="2"/>
      <scheme val="minor"/>
    </font>
    <font>
      <sz val="10"/>
      <color theme="1"/>
      <name val="Arial"/>
      <family val="2"/>
    </font>
    <font>
      <b/>
      <sz val="10"/>
      <color theme="1"/>
      <name val="Arial"/>
      <family val="2"/>
    </font>
    <font>
      <b/>
      <sz val="10"/>
      <color theme="0"/>
      <name val="Arial"/>
      <family val="2"/>
    </font>
    <font>
      <b/>
      <sz val="11"/>
      <color rgb="FF000000"/>
      <name val="Calibri"/>
      <family val="2"/>
    </font>
    <font>
      <sz val="9"/>
      <color indexed="81"/>
      <name val="Tahoma"/>
      <family val="2"/>
    </font>
    <font>
      <b/>
      <sz val="11"/>
      <color theme="1"/>
      <name val="Calibri"/>
      <family val="2"/>
      <scheme val="minor"/>
    </font>
    <font>
      <sz val="10"/>
      <color indexed="8"/>
      <name val="Arial"/>
      <family val="2"/>
    </font>
    <font>
      <b/>
      <sz val="10"/>
      <color rgb="FFFF0000"/>
      <name val="Arial"/>
      <family val="2"/>
    </font>
  </fonts>
  <fills count="9">
    <fill>
      <patternFill patternType="none"/>
    </fill>
    <fill>
      <patternFill patternType="gray125"/>
    </fill>
    <fill>
      <patternFill patternType="solid">
        <fgColor theme="7" tint="-0.249977111117893"/>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5F5F5"/>
        <bgColor indexed="64"/>
      </patternFill>
    </fill>
    <fill>
      <patternFill patternType="solid">
        <fgColor theme="9" tint="0.59999389629810485"/>
        <bgColor indexed="64"/>
      </patternFill>
    </fill>
    <fill>
      <patternFill patternType="solid">
        <fgColor theme="8" tint="0.59999389629810485"/>
        <bgColor indexed="64"/>
      </patternFill>
    </fill>
  </fills>
  <borders count="6">
    <border>
      <left/>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1" fillId="0" borderId="0"/>
    <xf numFmtId="0" fontId="7" fillId="0" borderId="0">
      <alignment vertical="top"/>
    </xf>
  </cellStyleXfs>
  <cellXfs count="40">
    <xf numFmtId="0" fontId="0" fillId="0" borderId="0" xfId="0"/>
    <xf numFmtId="0" fontId="1" fillId="0" borderId="0" xfId="0" applyFont="1"/>
    <xf numFmtId="0" fontId="1" fillId="0" borderId="0" xfId="0" applyFont="1"/>
    <xf numFmtId="14" fontId="1" fillId="0" borderId="0" xfId="0" applyNumberFormat="1" applyFont="1"/>
    <xf numFmtId="167" fontId="1" fillId="0" borderId="0" xfId="0" applyNumberFormat="1" applyFont="1"/>
    <xf numFmtId="168" fontId="1" fillId="0" borderId="0" xfId="0" applyNumberFormat="1" applyFont="1"/>
    <xf numFmtId="166" fontId="1" fillId="0" borderId="0" xfId="0" applyNumberFormat="1" applyFont="1"/>
    <xf numFmtId="0" fontId="3" fillId="2" borderId="0" xfId="0" applyFont="1" applyFill="1"/>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quotePrefix="1" applyFont="1" applyFill="1" applyBorder="1" applyAlignment="1">
      <alignment horizontal="left" vertical="center" wrapText="1"/>
    </xf>
    <xf numFmtId="0" fontId="1" fillId="0" borderId="2" xfId="0" quotePrefix="1"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left" vertical="center" wrapText="1"/>
    </xf>
    <xf numFmtId="0" fontId="2" fillId="0" borderId="0" xfId="0" applyFont="1"/>
    <xf numFmtId="2" fontId="1" fillId="0" borderId="0" xfId="0" applyNumberFormat="1" applyFont="1"/>
    <xf numFmtId="0" fontId="1" fillId="4" borderId="4" xfId="0" applyFont="1" applyFill="1" applyBorder="1"/>
    <xf numFmtId="0" fontId="1" fillId="4" borderId="5" xfId="0" applyFont="1" applyFill="1" applyBorder="1"/>
    <xf numFmtId="0" fontId="1" fillId="0" borderId="0" xfId="0" applyFont="1"/>
    <xf numFmtId="0" fontId="2" fillId="0" borderId="0" xfId="0" applyFont="1"/>
    <xf numFmtId="0" fontId="1" fillId="5" borderId="5" xfId="0" applyFont="1" applyFill="1" applyBorder="1"/>
    <xf numFmtId="0" fontId="1" fillId="5" borderId="3" xfId="0" applyFont="1" applyFill="1" applyBorder="1"/>
    <xf numFmtId="0" fontId="1" fillId="5" borderId="4" xfId="0" applyFont="1" applyFill="1" applyBorder="1"/>
    <xf numFmtId="1"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2" fillId="0" borderId="1" xfId="0" quotePrefix="1"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wrapText="1"/>
    </xf>
    <xf numFmtId="165" fontId="2" fillId="0" borderId="1" xfId="0" applyNumberFormat="1" applyFont="1" applyFill="1" applyBorder="1" applyAlignment="1">
      <alignment horizontal="center" wrapText="1"/>
    </xf>
    <xf numFmtId="166" fontId="2" fillId="0" borderId="1" xfId="0" applyNumberFormat="1" applyFont="1" applyFill="1" applyBorder="1" applyAlignment="1">
      <alignment horizontal="center" wrapText="1"/>
    </xf>
    <xf numFmtId="0" fontId="2" fillId="0" borderId="1" xfId="0" applyFont="1" applyFill="1" applyBorder="1" applyAlignment="1" applyProtection="1">
      <alignment horizontal="center" wrapText="1"/>
    </xf>
    <xf numFmtId="0" fontId="2" fillId="0" borderId="1" xfId="0" quotePrefix="1" applyFont="1" applyFill="1" applyBorder="1" applyAlignment="1" applyProtection="1">
      <alignment horizontal="center" wrapText="1"/>
    </xf>
    <xf numFmtId="0" fontId="2" fillId="0" borderId="0" xfId="0" applyFont="1" applyFill="1"/>
    <xf numFmtId="0" fontId="6" fillId="6" borderId="0" xfId="0" applyFont="1" applyFill="1" applyAlignment="1">
      <alignment horizontal="center" vertical="center" wrapText="1"/>
    </xf>
    <xf numFmtId="0" fontId="6" fillId="6" borderId="0" xfId="0" applyFont="1" applyFill="1" applyAlignment="1">
      <alignment vertical="center" wrapText="1"/>
    </xf>
    <xf numFmtId="0" fontId="8" fillId="0" borderId="0" xfId="0" applyFont="1"/>
    <xf numFmtId="0" fontId="1" fillId="7" borderId="0" xfId="0" applyFont="1" applyFill="1"/>
    <xf numFmtId="0" fontId="1" fillId="8" borderId="0" xfId="0" applyFont="1" applyFill="1"/>
  </cellXfs>
  <cellStyles count="3">
    <cellStyle name="Normal" xfId="0" builtinId="0"/>
    <cellStyle name="Normal 1000" xfId="1"/>
    <cellStyle name="Normal 2" xfId="2"/>
  </cellStyles>
  <dxfs count="38">
    <dxf>
      <fill>
        <patternFill>
          <bgColor rgb="FFC00000"/>
        </patternFill>
      </fill>
      <border>
        <left style="thin">
          <color auto="1"/>
        </left>
        <right style="thin">
          <color auto="1"/>
        </right>
        <top style="thin">
          <color auto="1"/>
        </top>
        <bottom style="thin">
          <color auto="1"/>
        </bottom>
        <vertical/>
        <horizontal/>
      </border>
    </dxf>
    <dxf>
      <fill>
        <patternFill>
          <bgColor rgb="FFC00000"/>
        </patternFill>
      </fill>
    </dxf>
    <dxf>
      <fill>
        <patternFill>
          <bgColor rgb="FFFFC000"/>
        </patternFill>
      </fill>
    </dxf>
    <dxf>
      <fill>
        <patternFill>
          <bgColor rgb="FFC00000"/>
        </patternFill>
      </fill>
    </dxf>
    <dxf>
      <fill>
        <patternFill>
          <bgColor rgb="FFC00000"/>
        </patternFill>
      </fill>
    </dxf>
    <dxf>
      <font>
        <b/>
        <i val="0"/>
        <color rgb="FFC00000"/>
      </font>
      <fill>
        <patternFill>
          <bgColor theme="0" tint="-0.24994659260841701"/>
        </patternFill>
      </fill>
    </dxf>
    <dxf>
      <font>
        <b/>
        <i val="0"/>
        <color rgb="FFC00000"/>
      </font>
      <fill>
        <patternFill>
          <bgColor theme="0" tint="-0.24994659260841701"/>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patternType="solid">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patternType="solid">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patternType="solid">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bgColor auto="1"/>
        </patternFill>
      </fill>
    </dxf>
    <dxf>
      <fill>
        <patternFill>
          <bgColor rgb="FFFFCC00"/>
        </patternFill>
      </fill>
    </dxf>
    <dxf>
      <fill>
        <patternFill patternType="none">
          <fgColor auto="1"/>
          <bgColor auto="1"/>
        </patternFill>
      </fill>
    </dxf>
  </dxfs>
  <tableStyles count="0" defaultTableStyle="TableStyleMedium2" defaultPivotStyle="PivotStyleLight16"/>
  <colors>
    <mruColors>
      <color rgb="FFFFCC00"/>
      <color rgb="FFFF9933"/>
      <color rgb="FFFFCC66"/>
      <color rgb="FFF7CA09"/>
      <color rgb="FFEDE3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12</xdr:row>
          <xdr:rowOff>28575</xdr:rowOff>
        </xdr:from>
        <xdr:to>
          <xdr:col>2</xdr:col>
          <xdr:colOff>600075</xdr:colOff>
          <xdr:row>14</xdr:row>
          <xdr:rowOff>66675</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Get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1"/>
  <sheetViews>
    <sheetView tabSelected="1" workbookViewId="0">
      <selection activeCell="D12" sqref="D12"/>
    </sheetView>
  </sheetViews>
  <sheetFormatPr defaultRowHeight="15" x14ac:dyDescent="0.25"/>
  <cols>
    <col min="1" max="1" width="23.28515625" customWidth="1"/>
    <col min="2" max="2" width="65.7109375" customWidth="1"/>
    <col min="3" max="3" width="10.28515625" customWidth="1"/>
    <col min="4" max="4" width="20.42578125" customWidth="1"/>
  </cols>
  <sheetData>
    <row r="1" spans="1:4" ht="25.5" x14ac:dyDescent="0.25">
      <c r="A1" s="8" t="s">
        <v>50</v>
      </c>
      <c r="B1" s="8" t="s">
        <v>51</v>
      </c>
      <c r="C1" s="9" t="s">
        <v>52</v>
      </c>
      <c r="D1" s="9" t="s">
        <v>53</v>
      </c>
    </row>
    <row r="2" spans="1:4" ht="38.25" x14ac:dyDescent="0.25">
      <c r="A2" s="8" t="s">
        <v>0</v>
      </c>
      <c r="B2" s="11" t="s">
        <v>135</v>
      </c>
      <c r="C2" s="12" t="s">
        <v>54</v>
      </c>
      <c r="D2" s="12" t="s">
        <v>55</v>
      </c>
    </row>
    <row r="3" spans="1:4" x14ac:dyDescent="0.25">
      <c r="A3" s="8" t="s">
        <v>56</v>
      </c>
      <c r="B3" s="13" t="s">
        <v>57</v>
      </c>
      <c r="C3" s="12" t="s">
        <v>54</v>
      </c>
      <c r="D3" s="12" t="s">
        <v>55</v>
      </c>
    </row>
    <row r="4" spans="1:4" x14ac:dyDescent="0.25">
      <c r="A4" s="8" t="s">
        <v>58</v>
      </c>
      <c r="B4" s="13" t="s">
        <v>59</v>
      </c>
      <c r="C4" s="12" t="s">
        <v>54</v>
      </c>
      <c r="D4" s="12" t="s">
        <v>55</v>
      </c>
    </row>
    <row r="5" spans="1:4" x14ac:dyDescent="0.25">
      <c r="A5" s="8" t="s">
        <v>60</v>
      </c>
      <c r="B5" s="13" t="s">
        <v>61</v>
      </c>
      <c r="C5" s="12" t="s">
        <v>62</v>
      </c>
      <c r="D5" s="12" t="s">
        <v>55</v>
      </c>
    </row>
    <row r="6" spans="1:4" x14ac:dyDescent="0.25">
      <c r="A6" s="8" t="s">
        <v>5</v>
      </c>
      <c r="B6" s="13" t="s">
        <v>63</v>
      </c>
      <c r="C6" s="12" t="s">
        <v>62</v>
      </c>
      <c r="D6" s="12" t="s">
        <v>55</v>
      </c>
    </row>
    <row r="7" spans="1:4" x14ac:dyDescent="0.25">
      <c r="A7" s="8" t="s">
        <v>6</v>
      </c>
      <c r="B7" s="11" t="s">
        <v>64</v>
      </c>
      <c r="C7" s="12"/>
      <c r="D7" s="12"/>
    </row>
    <row r="8" spans="1:4" ht="25.5" x14ac:dyDescent="0.25">
      <c r="A8" s="8" t="s">
        <v>65</v>
      </c>
      <c r="B8" s="13" t="s">
        <v>66</v>
      </c>
      <c r="C8" s="12" t="s">
        <v>54</v>
      </c>
      <c r="D8" s="14" t="s">
        <v>178</v>
      </c>
    </row>
    <row r="9" spans="1:4" ht="25.5" x14ac:dyDescent="0.25">
      <c r="A9" s="8" t="s">
        <v>67</v>
      </c>
      <c r="B9" s="13" t="s">
        <v>68</v>
      </c>
      <c r="C9" s="12" t="s">
        <v>54</v>
      </c>
      <c r="D9" s="14" t="s">
        <v>179</v>
      </c>
    </row>
    <row r="10" spans="1:4" ht="76.5" x14ac:dyDescent="0.25">
      <c r="A10" s="8" t="s">
        <v>69</v>
      </c>
      <c r="B10" s="11" t="s">
        <v>70</v>
      </c>
      <c r="C10" s="12" t="s">
        <v>54</v>
      </c>
      <c r="D10" s="14" t="s">
        <v>71</v>
      </c>
    </row>
    <row r="11" spans="1:4" ht="89.25" x14ac:dyDescent="0.25">
      <c r="A11" s="8" t="s">
        <v>72</v>
      </c>
      <c r="B11" s="13" t="s">
        <v>73</v>
      </c>
      <c r="C11" s="12" t="s">
        <v>54</v>
      </c>
      <c r="D11" s="14" t="s">
        <v>180</v>
      </c>
    </row>
    <row r="12" spans="1:4" ht="63.75" x14ac:dyDescent="0.25">
      <c r="A12" s="8" t="s">
        <v>74</v>
      </c>
      <c r="B12" s="11" t="s">
        <v>136</v>
      </c>
      <c r="C12" s="12" t="s">
        <v>75</v>
      </c>
      <c r="D12" s="12" t="s">
        <v>55</v>
      </c>
    </row>
    <row r="13" spans="1:4" ht="51" x14ac:dyDescent="0.25">
      <c r="A13" s="8" t="s">
        <v>76</v>
      </c>
      <c r="B13" s="11" t="s">
        <v>77</v>
      </c>
      <c r="C13" s="12" t="s">
        <v>75</v>
      </c>
      <c r="D13" s="14" t="s">
        <v>78</v>
      </c>
    </row>
    <row r="14" spans="1:4" ht="51" x14ac:dyDescent="0.25">
      <c r="A14" s="8" t="s">
        <v>79</v>
      </c>
      <c r="B14" s="11" t="s">
        <v>80</v>
      </c>
      <c r="C14" s="12" t="s">
        <v>75</v>
      </c>
      <c r="D14" s="14" t="s">
        <v>81</v>
      </c>
    </row>
    <row r="15" spans="1:4" ht="38.25" x14ac:dyDescent="0.25">
      <c r="A15" s="8" t="s">
        <v>14</v>
      </c>
      <c r="B15" s="11" t="s">
        <v>82</v>
      </c>
      <c r="C15" s="12" t="s">
        <v>62</v>
      </c>
      <c r="D15" s="12" t="s">
        <v>55</v>
      </c>
    </row>
    <row r="16" spans="1:4" ht="38.25" x14ac:dyDescent="0.25">
      <c r="A16" s="8" t="s">
        <v>15</v>
      </c>
      <c r="B16" s="11" t="s">
        <v>83</v>
      </c>
      <c r="C16" s="12" t="s">
        <v>62</v>
      </c>
      <c r="D16" s="12" t="s">
        <v>55</v>
      </c>
    </row>
    <row r="17" spans="1:4" ht="51" x14ac:dyDescent="0.25">
      <c r="A17" s="8" t="s">
        <v>16</v>
      </c>
      <c r="B17" s="11" t="s">
        <v>84</v>
      </c>
      <c r="C17" s="12" t="s">
        <v>62</v>
      </c>
      <c r="D17" s="12" t="s">
        <v>55</v>
      </c>
    </row>
    <row r="18" spans="1:4" ht="25.5" x14ac:dyDescent="0.25">
      <c r="A18" s="8" t="s">
        <v>85</v>
      </c>
      <c r="B18" s="11" t="s">
        <v>86</v>
      </c>
      <c r="C18" s="12" t="s">
        <v>54</v>
      </c>
      <c r="D18" s="12" t="s">
        <v>55</v>
      </c>
    </row>
    <row r="19" spans="1:4" ht="38.25" x14ac:dyDescent="0.25">
      <c r="A19" s="8" t="s">
        <v>87</v>
      </c>
      <c r="B19" s="11" t="s">
        <v>88</v>
      </c>
      <c r="C19" s="12" t="s">
        <v>54</v>
      </c>
      <c r="D19" s="12" t="s">
        <v>55</v>
      </c>
    </row>
    <row r="20" spans="1:4" ht="25.5" x14ac:dyDescent="0.25">
      <c r="A20" s="8" t="s">
        <v>89</v>
      </c>
      <c r="B20" s="11" t="s">
        <v>90</v>
      </c>
      <c r="C20" s="12" t="s">
        <v>54</v>
      </c>
      <c r="D20" s="12" t="s">
        <v>55</v>
      </c>
    </row>
    <row r="21" spans="1:4" x14ac:dyDescent="0.25">
      <c r="A21" s="8" t="s">
        <v>91</v>
      </c>
      <c r="B21" s="11" t="s">
        <v>92</v>
      </c>
      <c r="C21" s="12" t="s">
        <v>75</v>
      </c>
      <c r="D21" s="12" t="s">
        <v>55</v>
      </c>
    </row>
    <row r="22" spans="1:4" x14ac:dyDescent="0.25">
      <c r="A22" s="8" t="s">
        <v>93</v>
      </c>
      <c r="B22" s="13" t="s">
        <v>94</v>
      </c>
      <c r="C22" s="12" t="s">
        <v>54</v>
      </c>
      <c r="D22" s="12" t="s">
        <v>55</v>
      </c>
    </row>
    <row r="23" spans="1:4" x14ac:dyDescent="0.25">
      <c r="A23" s="8" t="s">
        <v>95</v>
      </c>
      <c r="B23" s="13" t="s">
        <v>96</v>
      </c>
      <c r="C23" s="12" t="s">
        <v>54</v>
      </c>
      <c r="D23" s="12" t="s">
        <v>55</v>
      </c>
    </row>
    <row r="24" spans="1:4" x14ac:dyDescent="0.25">
      <c r="A24" s="8" t="s">
        <v>97</v>
      </c>
      <c r="B24" s="13" t="s">
        <v>98</v>
      </c>
      <c r="C24" s="12" t="s">
        <v>54</v>
      </c>
      <c r="D24" s="12" t="s">
        <v>55</v>
      </c>
    </row>
    <row r="25" spans="1:4" ht="63.75" x14ac:dyDescent="0.25">
      <c r="A25" s="10" t="s">
        <v>99</v>
      </c>
      <c r="B25" s="11" t="s">
        <v>100</v>
      </c>
      <c r="C25" s="12" t="s">
        <v>75</v>
      </c>
      <c r="D25" s="12" t="s">
        <v>101</v>
      </c>
    </row>
    <row r="26" spans="1:4" x14ac:dyDescent="0.25">
      <c r="A26" s="8" t="s">
        <v>102</v>
      </c>
      <c r="B26" s="13" t="s">
        <v>103</v>
      </c>
      <c r="C26" s="12" t="s">
        <v>62</v>
      </c>
      <c r="D26" s="12" t="s">
        <v>55</v>
      </c>
    </row>
    <row r="27" spans="1:4" x14ac:dyDescent="0.25">
      <c r="A27" s="8" t="s">
        <v>104</v>
      </c>
      <c r="B27" s="13" t="s">
        <v>105</v>
      </c>
      <c r="C27" s="12" t="s">
        <v>62</v>
      </c>
      <c r="D27" s="12" t="s">
        <v>55</v>
      </c>
    </row>
    <row r="28" spans="1:4" x14ac:dyDescent="0.25">
      <c r="A28" s="8" t="s">
        <v>27</v>
      </c>
      <c r="B28" s="13" t="s">
        <v>106</v>
      </c>
      <c r="C28" s="12" t="s">
        <v>62</v>
      </c>
      <c r="D28" s="12" t="s">
        <v>55</v>
      </c>
    </row>
    <row r="29" spans="1:4" x14ac:dyDescent="0.25">
      <c r="A29" s="8" t="s">
        <v>28</v>
      </c>
      <c r="B29" s="13" t="s">
        <v>107</v>
      </c>
      <c r="C29" s="12" t="s">
        <v>62</v>
      </c>
      <c r="D29" s="12" t="s">
        <v>55</v>
      </c>
    </row>
    <row r="30" spans="1:4" ht="63.75" x14ac:dyDescent="0.25">
      <c r="A30" s="10" t="s">
        <v>108</v>
      </c>
      <c r="B30" s="11" t="s">
        <v>109</v>
      </c>
      <c r="C30" s="12" t="s">
        <v>54</v>
      </c>
      <c r="D30" s="12" t="s">
        <v>55</v>
      </c>
    </row>
    <row r="31" spans="1:4" ht="76.5" x14ac:dyDescent="0.25">
      <c r="A31" s="10" t="s">
        <v>110</v>
      </c>
      <c r="B31" s="11" t="s">
        <v>111</v>
      </c>
      <c r="C31" s="12" t="s">
        <v>54</v>
      </c>
      <c r="D31" s="12" t="s">
        <v>55</v>
      </c>
    </row>
    <row r="32" spans="1:4" ht="38.25" x14ac:dyDescent="0.25">
      <c r="A32" s="8" t="s">
        <v>31</v>
      </c>
      <c r="B32" s="11" t="s">
        <v>112</v>
      </c>
      <c r="C32" s="12" t="s">
        <v>75</v>
      </c>
      <c r="D32" s="12" t="s">
        <v>101</v>
      </c>
    </row>
    <row r="33" spans="1:4" ht="51" x14ac:dyDescent="0.25">
      <c r="A33" s="8" t="s">
        <v>32</v>
      </c>
      <c r="B33" s="11" t="s">
        <v>113</v>
      </c>
      <c r="C33" s="12" t="s">
        <v>75</v>
      </c>
      <c r="D33" s="12" t="s">
        <v>55</v>
      </c>
    </row>
    <row r="34" spans="1:4" ht="38.25" x14ac:dyDescent="0.25">
      <c r="A34" s="8" t="s">
        <v>33</v>
      </c>
      <c r="B34" s="13" t="s">
        <v>114</v>
      </c>
      <c r="C34" s="12" t="s">
        <v>75</v>
      </c>
      <c r="D34" s="12" t="s">
        <v>55</v>
      </c>
    </row>
    <row r="35" spans="1:4" ht="63.75" x14ac:dyDescent="0.25">
      <c r="A35" s="8" t="s">
        <v>115</v>
      </c>
      <c r="B35" s="11" t="s">
        <v>116</v>
      </c>
      <c r="C35" s="12" t="s">
        <v>75</v>
      </c>
      <c r="D35" s="12" t="s">
        <v>55</v>
      </c>
    </row>
    <row r="36" spans="1:4" ht="38.25" x14ac:dyDescent="0.25">
      <c r="A36" s="8" t="s">
        <v>117</v>
      </c>
      <c r="B36" s="11" t="s">
        <v>118</v>
      </c>
      <c r="C36" s="12" t="s">
        <v>75</v>
      </c>
      <c r="D36" s="12" t="s">
        <v>55</v>
      </c>
    </row>
    <row r="37" spans="1:4" ht="25.5" x14ac:dyDescent="0.25">
      <c r="A37" s="8" t="s">
        <v>35</v>
      </c>
      <c r="B37" s="11" t="s">
        <v>119</v>
      </c>
      <c r="C37" s="12" t="s">
        <v>75</v>
      </c>
      <c r="D37" s="12" t="s">
        <v>55</v>
      </c>
    </row>
    <row r="38" spans="1:4" ht="38.25" x14ac:dyDescent="0.25">
      <c r="A38" s="8" t="s">
        <v>120</v>
      </c>
      <c r="B38" s="11" t="s">
        <v>121</v>
      </c>
      <c r="C38" s="12" t="s">
        <v>75</v>
      </c>
      <c r="D38" s="12" t="s">
        <v>55</v>
      </c>
    </row>
    <row r="39" spans="1:4" ht="38.25" x14ac:dyDescent="0.25">
      <c r="A39" s="8" t="s">
        <v>37</v>
      </c>
      <c r="B39" s="11" t="s">
        <v>122</v>
      </c>
      <c r="C39" s="12" t="s">
        <v>75</v>
      </c>
      <c r="D39" s="12" t="s">
        <v>101</v>
      </c>
    </row>
    <row r="40" spans="1:4" ht="38.25" x14ac:dyDescent="0.25">
      <c r="A40" s="8" t="s">
        <v>38</v>
      </c>
      <c r="B40" s="13" t="s">
        <v>123</v>
      </c>
      <c r="C40" s="12" t="s">
        <v>75</v>
      </c>
      <c r="D40" s="12" t="s">
        <v>55</v>
      </c>
    </row>
    <row r="41" spans="1:4" ht="51" x14ac:dyDescent="0.25">
      <c r="A41" s="8" t="s">
        <v>39</v>
      </c>
      <c r="B41" s="15" t="s">
        <v>124</v>
      </c>
      <c r="C41" s="12" t="s">
        <v>75</v>
      </c>
      <c r="D41" s="12" t="s">
        <v>55</v>
      </c>
    </row>
    <row r="42" spans="1:4" ht="38.25" x14ac:dyDescent="0.25">
      <c r="A42" s="8" t="s">
        <v>40</v>
      </c>
      <c r="B42" s="11" t="s">
        <v>125</v>
      </c>
      <c r="C42" s="12" t="s">
        <v>75</v>
      </c>
      <c r="D42" s="12" t="s">
        <v>101</v>
      </c>
    </row>
    <row r="43" spans="1:4" ht="25.5" x14ac:dyDescent="0.25">
      <c r="A43" s="8" t="s">
        <v>41</v>
      </c>
      <c r="B43" s="11" t="s">
        <v>126</v>
      </c>
      <c r="C43" s="12" t="s">
        <v>75</v>
      </c>
      <c r="D43" s="12" t="s">
        <v>55</v>
      </c>
    </row>
    <row r="44" spans="1:4" ht="25.5" x14ac:dyDescent="0.25">
      <c r="A44" s="8" t="s">
        <v>42</v>
      </c>
      <c r="B44" s="11" t="s">
        <v>127</v>
      </c>
      <c r="C44" s="12" t="s">
        <v>75</v>
      </c>
      <c r="D44" s="12" t="s">
        <v>55</v>
      </c>
    </row>
    <row r="45" spans="1:4" ht="38.25" x14ac:dyDescent="0.25">
      <c r="A45" s="8" t="s">
        <v>43</v>
      </c>
      <c r="B45" s="13" t="s">
        <v>128</v>
      </c>
      <c r="C45" s="12" t="s">
        <v>75</v>
      </c>
      <c r="D45" s="12" t="s">
        <v>101</v>
      </c>
    </row>
    <row r="46" spans="1:4" ht="51" x14ac:dyDescent="0.25">
      <c r="A46" s="8" t="s">
        <v>129</v>
      </c>
      <c r="B46" s="11" t="s">
        <v>130</v>
      </c>
      <c r="C46" s="12" t="s">
        <v>75</v>
      </c>
      <c r="D46" s="12" t="s">
        <v>55</v>
      </c>
    </row>
    <row r="47" spans="1:4" ht="38.25" x14ac:dyDescent="0.25">
      <c r="A47" s="8" t="s">
        <v>45</v>
      </c>
      <c r="B47" s="11" t="s">
        <v>131</v>
      </c>
      <c r="C47" s="12" t="s">
        <v>75</v>
      </c>
      <c r="D47" s="12" t="s">
        <v>55</v>
      </c>
    </row>
    <row r="48" spans="1:4" ht="38.25" x14ac:dyDescent="0.25">
      <c r="A48" s="8" t="s">
        <v>132</v>
      </c>
      <c r="B48" s="11" t="s">
        <v>133</v>
      </c>
      <c r="C48" s="12" t="s">
        <v>75</v>
      </c>
      <c r="D48" s="12" t="s">
        <v>55</v>
      </c>
    </row>
    <row r="49" spans="1:4" ht="51" x14ac:dyDescent="0.25">
      <c r="A49" s="8" t="s">
        <v>47</v>
      </c>
      <c r="B49" s="11" t="s">
        <v>134</v>
      </c>
      <c r="C49" s="12" t="s">
        <v>62</v>
      </c>
      <c r="D49" s="12" t="s">
        <v>55</v>
      </c>
    </row>
    <row r="50" spans="1:4" ht="51" x14ac:dyDescent="0.25">
      <c r="A50" s="8" t="s">
        <v>48</v>
      </c>
      <c r="B50" s="11" t="s">
        <v>134</v>
      </c>
      <c r="C50" s="12" t="s">
        <v>62</v>
      </c>
      <c r="D50" s="12" t="s">
        <v>55</v>
      </c>
    </row>
    <row r="51" spans="1:4" ht="51" x14ac:dyDescent="0.25">
      <c r="A51" s="8" t="s">
        <v>49</v>
      </c>
      <c r="B51" s="11" t="s">
        <v>134</v>
      </c>
      <c r="C51" s="12" t="s">
        <v>62</v>
      </c>
      <c r="D51" s="12"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F501"/>
  <sheetViews>
    <sheetView zoomScale="90" zoomScaleNormal="90" workbookViewId="0">
      <pane ySplit="1" topLeftCell="A2" activePane="bottomLeft" state="frozen"/>
      <selection pane="bottomLeft"/>
    </sheetView>
  </sheetViews>
  <sheetFormatPr defaultColWidth="9.140625" defaultRowHeight="12.75" x14ac:dyDescent="0.2"/>
  <cols>
    <col min="1" max="2" width="18.140625" style="2" customWidth="1"/>
    <col min="3" max="3" width="18.42578125" style="2" customWidth="1"/>
    <col min="4" max="4" width="4.42578125" style="2" customWidth="1"/>
    <col min="5" max="5" width="13.28515625" style="2" bestFit="1" customWidth="1"/>
    <col min="6" max="6" width="6.28515625" style="2" bestFit="1" customWidth="1"/>
    <col min="7" max="7" width="13.140625" style="2" customWidth="1"/>
    <col min="8" max="8" width="8.42578125" style="2" bestFit="1" customWidth="1"/>
    <col min="9" max="9" width="8.5703125" style="2" bestFit="1" customWidth="1"/>
    <col min="10" max="10" width="12.140625" style="2" bestFit="1" customWidth="1"/>
    <col min="11" max="11" width="11.140625" style="2" customWidth="1"/>
    <col min="12" max="12" width="10.140625" style="2" bestFit="1" customWidth="1"/>
    <col min="13" max="13" width="9.85546875" style="2" bestFit="1" customWidth="1"/>
    <col min="14" max="14" width="29.140625" style="2" bestFit="1" customWidth="1"/>
    <col min="15" max="15" width="10" style="2" bestFit="1" customWidth="1"/>
    <col min="16" max="16" width="8.85546875" style="2" bestFit="1" customWidth="1"/>
    <col min="17" max="17" width="10" style="2" bestFit="1" customWidth="1"/>
    <col min="18" max="18" width="17.140625" style="2" bestFit="1" customWidth="1"/>
    <col min="19" max="19" width="17.28515625" style="2" bestFit="1" customWidth="1"/>
    <col min="20" max="20" width="21.7109375" style="2" bestFit="1" customWidth="1"/>
    <col min="21" max="21" width="7.5703125" style="2" bestFit="1" customWidth="1"/>
    <col min="22" max="22" width="5.28515625" style="2" bestFit="1" customWidth="1"/>
    <col min="23" max="23" width="6.7109375" style="2" bestFit="1" customWidth="1"/>
    <col min="24" max="24" width="9.85546875" style="2" bestFit="1" customWidth="1"/>
    <col min="25" max="25" width="13.85546875" style="2" customWidth="1"/>
    <col min="26" max="28" width="13.7109375" style="2" bestFit="1" customWidth="1"/>
    <col min="29" max="29" width="36.85546875" style="2" customWidth="1"/>
    <col min="30" max="31" width="10.7109375" style="2" bestFit="1" customWidth="1"/>
    <col min="32" max="32" width="9.140625" style="2"/>
    <col min="33" max="34" width="10.7109375" style="2" bestFit="1" customWidth="1"/>
    <col min="35" max="35" width="12.140625" style="2" customWidth="1"/>
    <col min="36" max="37" width="10.7109375" style="2" bestFit="1" customWidth="1"/>
    <col min="38" max="38" width="11.28515625" style="2" customWidth="1"/>
    <col min="39" max="39" width="12" style="2" customWidth="1"/>
    <col min="40" max="40" width="10.85546875" style="2" customWidth="1"/>
    <col min="41" max="41" width="12.42578125" style="2" customWidth="1"/>
    <col min="42" max="42" width="11.5703125" style="2" customWidth="1"/>
    <col min="43" max="43" width="11" style="2" customWidth="1"/>
    <col min="44" max="44" width="11.140625" style="2" customWidth="1"/>
    <col min="45" max="45" width="19.7109375" style="2" customWidth="1"/>
    <col min="46" max="46" width="11.5703125" style="2" customWidth="1"/>
    <col min="47" max="47" width="11" style="2" customWidth="1"/>
    <col min="48" max="54" width="9.140625" style="2"/>
    <col min="55" max="56" width="9.140625" style="2" hidden="1" customWidth="1"/>
    <col min="57" max="58" width="0" style="2" hidden="1" customWidth="1"/>
    <col min="59" max="16384" width="9.140625" style="2"/>
  </cols>
  <sheetData>
    <row r="1" spans="1:58" s="34" customFormat="1" ht="63.75" customHeight="1" x14ac:dyDescent="0.2">
      <c r="A1" s="25" t="s">
        <v>0</v>
      </c>
      <c r="B1" s="25" t="s">
        <v>1</v>
      </c>
      <c r="C1" s="26" t="s">
        <v>2</v>
      </c>
      <c r="D1" s="27" t="s">
        <v>3</v>
      </c>
      <c r="E1" s="26" t="s">
        <v>4</v>
      </c>
      <c r="F1" s="26" t="s">
        <v>5</v>
      </c>
      <c r="G1" s="28" t="s">
        <v>177</v>
      </c>
      <c r="H1" s="26" t="s">
        <v>7</v>
      </c>
      <c r="I1" s="26" t="s">
        <v>8</v>
      </c>
      <c r="J1" s="27" t="s">
        <v>9</v>
      </c>
      <c r="K1" s="26" t="s">
        <v>10</v>
      </c>
      <c r="L1" s="27" t="s">
        <v>11</v>
      </c>
      <c r="M1" s="26" t="s">
        <v>12</v>
      </c>
      <c r="N1" s="26" t="s">
        <v>13</v>
      </c>
      <c r="O1" s="26" t="s">
        <v>14</v>
      </c>
      <c r="P1" s="26" t="s">
        <v>15</v>
      </c>
      <c r="Q1" s="27" t="s">
        <v>16</v>
      </c>
      <c r="R1" s="26" t="s">
        <v>17</v>
      </c>
      <c r="S1" s="26" t="s">
        <v>18</v>
      </c>
      <c r="T1" s="27" t="s">
        <v>19</v>
      </c>
      <c r="U1" s="26" t="s">
        <v>20</v>
      </c>
      <c r="V1" s="26" t="s">
        <v>21</v>
      </c>
      <c r="W1" s="29" t="s">
        <v>22</v>
      </c>
      <c r="X1" s="30" t="s">
        <v>23</v>
      </c>
      <c r="Y1" s="27" t="s">
        <v>24</v>
      </c>
      <c r="Z1" s="31" t="s">
        <v>25</v>
      </c>
      <c r="AA1" s="31" t="s">
        <v>26</v>
      </c>
      <c r="AB1" s="31" t="s">
        <v>27</v>
      </c>
      <c r="AC1" s="26" t="s">
        <v>28</v>
      </c>
      <c r="AD1" s="27" t="s">
        <v>29</v>
      </c>
      <c r="AE1" s="27" t="s">
        <v>30</v>
      </c>
      <c r="AF1" s="26" t="s">
        <v>31</v>
      </c>
      <c r="AG1" s="26" t="s">
        <v>32</v>
      </c>
      <c r="AH1" s="27" t="s">
        <v>33</v>
      </c>
      <c r="AI1" s="27" t="s">
        <v>34</v>
      </c>
      <c r="AJ1" s="27" t="s">
        <v>35</v>
      </c>
      <c r="AK1" s="27" t="s">
        <v>36</v>
      </c>
      <c r="AL1" s="27" t="s">
        <v>37</v>
      </c>
      <c r="AM1" s="27" t="s">
        <v>38</v>
      </c>
      <c r="AN1" s="27" t="s">
        <v>39</v>
      </c>
      <c r="AO1" s="27" t="s">
        <v>40</v>
      </c>
      <c r="AP1" s="27" t="s">
        <v>41</v>
      </c>
      <c r="AQ1" s="27" t="s">
        <v>42</v>
      </c>
      <c r="AR1" s="27" t="s">
        <v>43</v>
      </c>
      <c r="AS1" s="27" t="s">
        <v>44</v>
      </c>
      <c r="AT1" s="27" t="s">
        <v>45</v>
      </c>
      <c r="AU1" s="27" t="s">
        <v>46</v>
      </c>
      <c r="AV1" s="32" t="s">
        <v>47</v>
      </c>
      <c r="AW1" s="33" t="s">
        <v>48</v>
      </c>
      <c r="AX1" s="33" t="s">
        <v>49</v>
      </c>
    </row>
    <row r="2" spans="1:58" x14ac:dyDescent="0.2">
      <c r="G2" s="3"/>
      <c r="L2" s="3"/>
      <c r="R2" s="4"/>
      <c r="S2" s="4"/>
      <c r="X2" s="5"/>
      <c r="Z2" s="6"/>
      <c r="AA2" s="6"/>
      <c r="AB2" s="6"/>
      <c r="AD2" s="3"/>
      <c r="AE2" s="3"/>
      <c r="AG2" s="3"/>
      <c r="AH2" s="3"/>
      <c r="AJ2" s="3"/>
      <c r="AK2" s="3"/>
      <c r="AM2" s="3"/>
      <c r="AN2" s="3"/>
      <c r="AP2" s="3"/>
      <c r="AQ2" s="3"/>
      <c r="AT2" s="3"/>
      <c r="AU2" s="3"/>
      <c r="BC2" s="2" t="e">
        <f>VLOOKUP($X2,Reference!$AL$4:$AL$321,1,FALSE)</f>
        <v>#N/A</v>
      </c>
      <c r="BD2" s="2" t="e">
        <f>VLOOKUP($N2,Reference!$J$47:$K$64,2,FALSE)</f>
        <v>#N/A</v>
      </c>
      <c r="BF2" s="2" t="e">
        <f>VLOOKUP($X2,Reference!$AL$4:$AO$321,4,FALSE)</f>
        <v>#N/A</v>
      </c>
    </row>
    <row r="3" spans="1:58" x14ac:dyDescent="0.2">
      <c r="G3" s="3"/>
      <c r="L3" s="3"/>
      <c r="N3" s="20"/>
      <c r="O3" s="20"/>
      <c r="P3" s="20"/>
      <c r="R3" s="4"/>
      <c r="S3" s="4"/>
      <c r="X3" s="5"/>
      <c r="Z3" s="6"/>
      <c r="AA3" s="6"/>
      <c r="AB3" s="6"/>
      <c r="AD3" s="3"/>
      <c r="AE3" s="3"/>
      <c r="AG3" s="3"/>
      <c r="AH3" s="3"/>
      <c r="AJ3" s="3"/>
      <c r="AK3" s="3"/>
      <c r="AL3" s="20"/>
      <c r="AM3" s="3"/>
      <c r="AN3" s="3"/>
      <c r="AP3" s="3"/>
      <c r="AQ3" s="3"/>
      <c r="AT3" s="3"/>
      <c r="AU3" s="3"/>
      <c r="BC3" s="20" t="e">
        <f>VLOOKUP($X3,Reference!$AL$4:$AL$321,1,FALSE)</f>
        <v>#N/A</v>
      </c>
      <c r="BD3" s="20" t="e">
        <f>VLOOKUP($N3,Reference!$J$47:$K$64,2,FALSE)</f>
        <v>#N/A</v>
      </c>
      <c r="BF3" s="20" t="e">
        <f>VLOOKUP($X3,Reference!$AL$4:$AO$321,4,FALSE)</f>
        <v>#N/A</v>
      </c>
    </row>
    <row r="4" spans="1:58" x14ac:dyDescent="0.2">
      <c r="G4" s="3"/>
      <c r="L4" s="3"/>
      <c r="N4" s="20"/>
      <c r="O4" s="20"/>
      <c r="P4" s="20"/>
      <c r="R4" s="4"/>
      <c r="S4" s="4"/>
      <c r="X4" s="5"/>
      <c r="Z4" s="6"/>
      <c r="AA4" s="6"/>
      <c r="AB4" s="6"/>
      <c r="AD4" s="3"/>
      <c r="AE4" s="3"/>
      <c r="AG4" s="3"/>
      <c r="AH4" s="3"/>
      <c r="AJ4" s="3"/>
      <c r="AK4" s="3"/>
      <c r="AL4" s="20"/>
      <c r="AM4" s="3"/>
      <c r="AN4" s="3"/>
      <c r="AP4" s="3"/>
      <c r="AQ4" s="3"/>
      <c r="AT4" s="3"/>
      <c r="AU4" s="3"/>
      <c r="BC4" s="20" t="e">
        <f>VLOOKUP($X4,Reference!$AL$4:$AL$321,1,FALSE)</f>
        <v>#N/A</v>
      </c>
      <c r="BD4" s="20" t="e">
        <f>VLOOKUP($N4,Reference!$J$47:$K$64,2,FALSE)</f>
        <v>#N/A</v>
      </c>
      <c r="BF4" s="20" t="e">
        <f>VLOOKUP($X4,Reference!$AL$4:$AO$321,4,FALSE)</f>
        <v>#N/A</v>
      </c>
    </row>
    <row r="5" spans="1:58" x14ac:dyDescent="0.2">
      <c r="G5" s="3"/>
      <c r="L5" s="3"/>
      <c r="N5" s="20"/>
      <c r="O5" s="20"/>
      <c r="P5" s="20"/>
      <c r="R5" s="4"/>
      <c r="S5" s="4"/>
      <c r="X5" s="5"/>
      <c r="Z5" s="6"/>
      <c r="AA5" s="6"/>
      <c r="AB5" s="6"/>
      <c r="AD5" s="3"/>
      <c r="AE5" s="3"/>
      <c r="AG5" s="3"/>
      <c r="AH5" s="3"/>
      <c r="AJ5" s="3"/>
      <c r="AK5" s="3"/>
      <c r="AL5" s="20"/>
      <c r="AM5" s="3"/>
      <c r="AN5" s="3"/>
      <c r="AP5" s="3"/>
      <c r="AQ5" s="3"/>
      <c r="AT5" s="3"/>
      <c r="AU5" s="3"/>
      <c r="BC5" s="20" t="e">
        <f>VLOOKUP($X5,Reference!$AL$4:$AL$321,1,FALSE)</f>
        <v>#N/A</v>
      </c>
      <c r="BD5" s="20" t="e">
        <f>VLOOKUP($N5,Reference!$J$47:$K$64,2,FALSE)</f>
        <v>#N/A</v>
      </c>
      <c r="BF5" s="20" t="e">
        <f>VLOOKUP($X5,Reference!$AL$4:$AO$321,4,FALSE)</f>
        <v>#N/A</v>
      </c>
    </row>
    <row r="6" spans="1:58" x14ac:dyDescent="0.2">
      <c r="G6" s="3"/>
      <c r="L6" s="3"/>
      <c r="N6" s="20"/>
      <c r="O6" s="20"/>
      <c r="P6" s="20"/>
      <c r="R6" s="4"/>
      <c r="S6" s="4"/>
      <c r="X6" s="5"/>
      <c r="Z6" s="6"/>
      <c r="AA6" s="6"/>
      <c r="AB6" s="6"/>
      <c r="AD6" s="3"/>
      <c r="AE6" s="3"/>
      <c r="AG6" s="3"/>
      <c r="AH6" s="3"/>
      <c r="AJ6" s="3"/>
      <c r="AK6" s="3"/>
      <c r="AL6" s="20"/>
      <c r="AM6" s="3"/>
      <c r="AN6" s="3"/>
      <c r="AP6" s="3"/>
      <c r="AQ6" s="3"/>
      <c r="AT6" s="3"/>
      <c r="AU6" s="3"/>
      <c r="BC6" s="20" t="e">
        <f>VLOOKUP($X6,Reference!$AL$4:$AL$321,1,FALSE)</f>
        <v>#N/A</v>
      </c>
      <c r="BD6" s="20" t="e">
        <f>VLOOKUP($N6,Reference!$J$47:$K$64,2,FALSE)</f>
        <v>#N/A</v>
      </c>
      <c r="BF6" s="20" t="e">
        <f>VLOOKUP($X6,Reference!$AL$4:$AO$321,4,FALSE)</f>
        <v>#N/A</v>
      </c>
    </row>
    <row r="7" spans="1:58" x14ac:dyDescent="0.2">
      <c r="G7" s="3"/>
      <c r="L7" s="3"/>
      <c r="N7" s="20"/>
      <c r="O7" s="20"/>
      <c r="P7" s="20"/>
      <c r="R7" s="4"/>
      <c r="S7" s="4"/>
      <c r="X7" s="5"/>
      <c r="Z7" s="6"/>
      <c r="AA7" s="6"/>
      <c r="AB7" s="6"/>
      <c r="AD7" s="3"/>
      <c r="AE7" s="3"/>
      <c r="AG7" s="3"/>
      <c r="AH7" s="3"/>
      <c r="AJ7" s="3"/>
      <c r="AK7" s="3"/>
      <c r="AL7" s="20"/>
      <c r="AM7" s="3"/>
      <c r="AN7" s="3"/>
      <c r="AP7" s="3"/>
      <c r="AQ7" s="3"/>
      <c r="AT7" s="3"/>
      <c r="AU7" s="3"/>
      <c r="BC7" s="20" t="e">
        <f>VLOOKUP($X7,Reference!$AL$4:$AL$321,1,FALSE)</f>
        <v>#N/A</v>
      </c>
      <c r="BD7" s="20" t="e">
        <f>VLOOKUP($N7,Reference!$J$47:$K$64,2,FALSE)</f>
        <v>#N/A</v>
      </c>
      <c r="BF7" s="20" t="e">
        <f>VLOOKUP($X7,Reference!$AL$4:$AO$321,4,FALSE)</f>
        <v>#N/A</v>
      </c>
    </row>
    <row r="8" spans="1:58" x14ac:dyDescent="0.2">
      <c r="G8" s="3"/>
      <c r="L8" s="3"/>
      <c r="N8" s="20"/>
      <c r="O8" s="20"/>
      <c r="P8" s="20"/>
      <c r="R8" s="4"/>
      <c r="S8" s="4"/>
      <c r="X8" s="5"/>
      <c r="Z8" s="6"/>
      <c r="AA8" s="6"/>
      <c r="AB8" s="6"/>
      <c r="AD8" s="3"/>
      <c r="AE8" s="3"/>
      <c r="AG8" s="3"/>
      <c r="AH8" s="3"/>
      <c r="AJ8" s="3"/>
      <c r="AK8" s="3"/>
      <c r="AL8" s="20"/>
      <c r="AM8" s="3"/>
      <c r="AN8" s="3"/>
      <c r="AP8" s="3"/>
      <c r="AQ8" s="3"/>
      <c r="AT8" s="3"/>
      <c r="AU8" s="3"/>
      <c r="BC8" s="20" t="e">
        <f>VLOOKUP($X8,Reference!$AL$4:$AL$321,1,FALSE)</f>
        <v>#N/A</v>
      </c>
      <c r="BD8" s="20" t="e">
        <f>VLOOKUP($N8,Reference!$J$47:$K$64,2,FALSE)</f>
        <v>#N/A</v>
      </c>
      <c r="BF8" s="20" t="e">
        <f>VLOOKUP($X8,Reference!$AL$4:$AO$321,4,FALSE)</f>
        <v>#N/A</v>
      </c>
    </row>
    <row r="9" spans="1:58" x14ac:dyDescent="0.2">
      <c r="G9" s="3"/>
      <c r="L9" s="3"/>
      <c r="N9" s="20"/>
      <c r="O9" s="20"/>
      <c r="P9" s="20"/>
      <c r="R9" s="4"/>
      <c r="S9" s="4"/>
      <c r="X9" s="5"/>
      <c r="Z9" s="6"/>
      <c r="AA9" s="6"/>
      <c r="AB9" s="6"/>
      <c r="AD9" s="3"/>
      <c r="AE9" s="3"/>
      <c r="AG9" s="3"/>
      <c r="AH9" s="3"/>
      <c r="AJ9" s="3"/>
      <c r="AK9" s="3"/>
      <c r="AL9" s="20"/>
      <c r="AM9" s="3"/>
      <c r="AN9" s="3"/>
      <c r="AP9" s="3"/>
      <c r="AQ9" s="3"/>
      <c r="AT9" s="3"/>
      <c r="AU9" s="3"/>
      <c r="BC9" s="20" t="e">
        <f>VLOOKUP($X9,Reference!$AL$4:$AL$321,1,FALSE)</f>
        <v>#N/A</v>
      </c>
      <c r="BD9" s="20" t="e">
        <f>VLOOKUP($N9,Reference!$J$47:$K$64,2,FALSE)</f>
        <v>#N/A</v>
      </c>
      <c r="BF9" s="20" t="e">
        <f>VLOOKUP($X9,Reference!$AL$4:$AO$321,4,FALSE)</f>
        <v>#N/A</v>
      </c>
    </row>
    <row r="10" spans="1:58" x14ac:dyDescent="0.2">
      <c r="G10" s="3"/>
      <c r="L10" s="3"/>
      <c r="N10" s="20"/>
      <c r="O10" s="20"/>
      <c r="P10" s="20"/>
      <c r="R10" s="4"/>
      <c r="S10" s="4"/>
      <c r="X10" s="5"/>
      <c r="Z10" s="6"/>
      <c r="AA10" s="6"/>
      <c r="AB10" s="6"/>
      <c r="AD10" s="3"/>
      <c r="AE10" s="3"/>
      <c r="AG10" s="3"/>
      <c r="AH10" s="3"/>
      <c r="AJ10" s="3"/>
      <c r="AK10" s="3"/>
      <c r="AL10" s="20"/>
      <c r="AM10" s="3"/>
      <c r="AN10" s="3"/>
      <c r="AP10" s="3"/>
      <c r="AQ10" s="3"/>
      <c r="AT10" s="3"/>
      <c r="AU10" s="3"/>
      <c r="BC10" s="20" t="e">
        <f>VLOOKUP($X10,Reference!$AL$4:$AL$321,1,FALSE)</f>
        <v>#N/A</v>
      </c>
      <c r="BD10" s="20" t="e">
        <f>VLOOKUP($N10,Reference!$J$47:$K$64,2,FALSE)</f>
        <v>#N/A</v>
      </c>
      <c r="BF10" s="20" t="e">
        <f>VLOOKUP($X10,Reference!$AL$4:$AO$321,4,FALSE)</f>
        <v>#N/A</v>
      </c>
    </row>
    <row r="11" spans="1:58" x14ac:dyDescent="0.2">
      <c r="G11" s="3"/>
      <c r="L11" s="3"/>
      <c r="N11" s="20"/>
      <c r="O11" s="20"/>
      <c r="P11" s="20"/>
      <c r="R11" s="4"/>
      <c r="S11" s="4"/>
      <c r="X11" s="5"/>
      <c r="Z11" s="6"/>
      <c r="AA11" s="6"/>
      <c r="AB11" s="6"/>
      <c r="AD11" s="3"/>
      <c r="AE11" s="3"/>
      <c r="AG11" s="3"/>
      <c r="AH11" s="3"/>
      <c r="AJ11" s="3"/>
      <c r="AK11" s="3"/>
      <c r="AL11" s="20"/>
      <c r="AM11" s="3"/>
      <c r="AN11" s="3"/>
      <c r="AP11" s="3"/>
      <c r="AQ11" s="3"/>
      <c r="AT11" s="3"/>
      <c r="AU11" s="3"/>
      <c r="BC11" s="20" t="e">
        <f>VLOOKUP($X11,Reference!$AL$4:$AL$321,1,FALSE)</f>
        <v>#N/A</v>
      </c>
      <c r="BD11" s="20" t="e">
        <f>VLOOKUP($N11,Reference!$J$47:$K$64,2,FALSE)</f>
        <v>#N/A</v>
      </c>
      <c r="BF11" s="20" t="e">
        <f>VLOOKUP($X11,Reference!$AL$4:$AO$321,4,FALSE)</f>
        <v>#N/A</v>
      </c>
    </row>
    <row r="12" spans="1:58" x14ac:dyDescent="0.2">
      <c r="G12" s="3"/>
      <c r="L12" s="3"/>
      <c r="N12" s="20"/>
      <c r="O12" s="20"/>
      <c r="P12" s="20"/>
      <c r="R12" s="4"/>
      <c r="S12" s="4"/>
      <c r="X12" s="5"/>
      <c r="Z12" s="6"/>
      <c r="AA12" s="6"/>
      <c r="AB12" s="6"/>
      <c r="AD12" s="3"/>
      <c r="AE12" s="3"/>
      <c r="AG12" s="3"/>
      <c r="AH12" s="3"/>
      <c r="AJ12" s="3"/>
      <c r="AK12" s="3"/>
      <c r="AL12" s="20"/>
      <c r="AM12" s="3"/>
      <c r="AN12" s="3"/>
      <c r="AP12" s="3"/>
      <c r="AQ12" s="3"/>
      <c r="AT12" s="3"/>
      <c r="AU12" s="3"/>
      <c r="BC12" s="20" t="e">
        <f>VLOOKUP($X12,Reference!$AL$4:$AL$321,1,FALSE)</f>
        <v>#N/A</v>
      </c>
      <c r="BD12" s="20" t="e">
        <f>VLOOKUP($N12,Reference!$J$47:$K$64,2,FALSE)</f>
        <v>#N/A</v>
      </c>
      <c r="BF12" s="20" t="e">
        <f>VLOOKUP($X12,Reference!$AL$4:$AO$321,4,FALSE)</f>
        <v>#N/A</v>
      </c>
    </row>
    <row r="13" spans="1:58" x14ac:dyDescent="0.2">
      <c r="G13" s="3"/>
      <c r="L13" s="3"/>
      <c r="N13" s="20"/>
      <c r="O13" s="20"/>
      <c r="P13" s="20"/>
      <c r="R13" s="4"/>
      <c r="S13" s="4"/>
      <c r="X13" s="5"/>
      <c r="Z13" s="6"/>
      <c r="AA13" s="6"/>
      <c r="AB13" s="6"/>
      <c r="AD13" s="3"/>
      <c r="AE13" s="3"/>
      <c r="AG13" s="3"/>
      <c r="AH13" s="3"/>
      <c r="AJ13" s="3"/>
      <c r="AK13" s="3"/>
      <c r="AL13" s="20"/>
      <c r="AM13" s="3"/>
      <c r="AN13" s="3"/>
      <c r="AP13" s="3"/>
      <c r="AQ13" s="3"/>
      <c r="AT13" s="3"/>
      <c r="AU13" s="3"/>
      <c r="BC13" s="20" t="e">
        <f>VLOOKUP($X13,Reference!$AL$4:$AL$321,1,FALSE)</f>
        <v>#N/A</v>
      </c>
      <c r="BD13" s="20" t="e">
        <f>VLOOKUP($N13,Reference!$J$47:$K$64,2,FALSE)</f>
        <v>#N/A</v>
      </c>
      <c r="BF13" s="20" t="e">
        <f>VLOOKUP($X13,Reference!$AL$4:$AO$321,4,FALSE)</f>
        <v>#N/A</v>
      </c>
    </row>
    <row r="14" spans="1:58" x14ac:dyDescent="0.2">
      <c r="G14" s="3"/>
      <c r="L14" s="3"/>
      <c r="N14" s="20"/>
      <c r="O14" s="20"/>
      <c r="P14" s="20"/>
      <c r="R14" s="4"/>
      <c r="S14" s="4"/>
      <c r="X14" s="5"/>
      <c r="Z14" s="6"/>
      <c r="AA14" s="6"/>
      <c r="AB14" s="6"/>
      <c r="AD14" s="3"/>
      <c r="AE14" s="3"/>
      <c r="AG14" s="3"/>
      <c r="AH14" s="3"/>
      <c r="AJ14" s="3"/>
      <c r="AK14" s="3"/>
      <c r="AL14" s="20"/>
      <c r="AM14" s="3"/>
      <c r="AN14" s="3"/>
      <c r="AP14" s="3"/>
      <c r="AQ14" s="3"/>
      <c r="AT14" s="3"/>
      <c r="AU14" s="3"/>
      <c r="BC14" s="20" t="e">
        <f>VLOOKUP($X14,Reference!$AL$4:$AL$321,1,FALSE)</f>
        <v>#N/A</v>
      </c>
      <c r="BD14" s="20" t="e">
        <f>VLOOKUP($N14,Reference!$J$47:$K$64,2,FALSE)</f>
        <v>#N/A</v>
      </c>
      <c r="BF14" s="20" t="e">
        <f>VLOOKUP($X14,Reference!$AL$4:$AO$321,4,FALSE)</f>
        <v>#N/A</v>
      </c>
    </row>
    <row r="15" spans="1:58" x14ac:dyDescent="0.2">
      <c r="G15" s="3"/>
      <c r="L15" s="3"/>
      <c r="N15" s="20"/>
      <c r="O15" s="20"/>
      <c r="P15" s="20"/>
      <c r="R15" s="4"/>
      <c r="S15" s="4"/>
      <c r="X15" s="5"/>
      <c r="Z15" s="6"/>
      <c r="AA15" s="6"/>
      <c r="AB15" s="6"/>
      <c r="AD15" s="3"/>
      <c r="AE15" s="3"/>
      <c r="AG15" s="3"/>
      <c r="AH15" s="3"/>
      <c r="AJ15" s="3"/>
      <c r="AK15" s="3"/>
      <c r="AL15" s="20"/>
      <c r="AM15" s="3"/>
      <c r="AN15" s="3"/>
      <c r="AP15" s="3"/>
      <c r="AQ15" s="3"/>
      <c r="AT15" s="3"/>
      <c r="AU15" s="3"/>
      <c r="BC15" s="20" t="e">
        <f>VLOOKUP($X15,Reference!$AL$4:$AL$321,1,FALSE)</f>
        <v>#N/A</v>
      </c>
      <c r="BD15" s="20" t="e">
        <f>VLOOKUP($N15,Reference!$J$47:$K$64,2,FALSE)</f>
        <v>#N/A</v>
      </c>
      <c r="BF15" s="20" t="e">
        <f>VLOOKUP($X15,Reference!$AL$4:$AO$321,4,FALSE)</f>
        <v>#N/A</v>
      </c>
    </row>
    <row r="16" spans="1:58" x14ac:dyDescent="0.2">
      <c r="G16" s="3"/>
      <c r="L16" s="3"/>
      <c r="N16" s="20"/>
      <c r="O16" s="20"/>
      <c r="P16" s="20"/>
      <c r="R16" s="4"/>
      <c r="S16" s="4"/>
      <c r="X16" s="5"/>
      <c r="Z16" s="6"/>
      <c r="AA16" s="6"/>
      <c r="AB16" s="6"/>
      <c r="AD16" s="3"/>
      <c r="AE16" s="3"/>
      <c r="AG16" s="3"/>
      <c r="AH16" s="3"/>
      <c r="AJ16" s="3"/>
      <c r="AK16" s="3"/>
      <c r="AL16" s="20"/>
      <c r="AM16" s="3"/>
      <c r="AN16" s="3"/>
      <c r="AP16" s="3"/>
      <c r="AQ16" s="3"/>
      <c r="AT16" s="3"/>
      <c r="AU16" s="3"/>
      <c r="BC16" s="20" t="e">
        <f>VLOOKUP($X16,Reference!$AL$4:$AL$321,1,FALSE)</f>
        <v>#N/A</v>
      </c>
      <c r="BD16" s="20" t="e">
        <f>VLOOKUP($N16,Reference!$J$47:$K$64,2,FALSE)</f>
        <v>#N/A</v>
      </c>
      <c r="BF16" s="20" t="e">
        <f>VLOOKUP($X16,Reference!$AL$4:$AO$321,4,FALSE)</f>
        <v>#N/A</v>
      </c>
    </row>
    <row r="17" spans="7:58" x14ac:dyDescent="0.2">
      <c r="G17" s="3"/>
      <c r="L17" s="3"/>
      <c r="N17" s="20"/>
      <c r="O17" s="20"/>
      <c r="P17" s="20"/>
      <c r="R17" s="4"/>
      <c r="S17" s="4"/>
      <c r="X17" s="5"/>
      <c r="Z17" s="6"/>
      <c r="AA17" s="6"/>
      <c r="AB17" s="6"/>
      <c r="AD17" s="3"/>
      <c r="AE17" s="3"/>
      <c r="AG17" s="3"/>
      <c r="AH17" s="3"/>
      <c r="AJ17" s="3"/>
      <c r="AK17" s="3"/>
      <c r="AL17" s="20"/>
      <c r="AM17" s="3"/>
      <c r="AN17" s="3"/>
      <c r="AP17" s="3"/>
      <c r="AQ17" s="3"/>
      <c r="AT17" s="3"/>
      <c r="AU17" s="3"/>
      <c r="BC17" s="20" t="e">
        <f>VLOOKUP($X17,Reference!$AL$4:$AL$321,1,FALSE)</f>
        <v>#N/A</v>
      </c>
      <c r="BD17" s="20" t="e">
        <f>VLOOKUP($N17,Reference!$J$47:$K$64,2,FALSE)</f>
        <v>#N/A</v>
      </c>
      <c r="BF17" s="20" t="e">
        <f>VLOOKUP($X17,Reference!$AL$4:$AO$321,4,FALSE)</f>
        <v>#N/A</v>
      </c>
    </row>
    <row r="18" spans="7:58" x14ac:dyDescent="0.2">
      <c r="G18" s="3"/>
      <c r="L18" s="3"/>
      <c r="N18" s="20"/>
      <c r="O18" s="20"/>
      <c r="P18" s="20"/>
      <c r="R18" s="4"/>
      <c r="S18" s="4"/>
      <c r="X18" s="5"/>
      <c r="Z18" s="6"/>
      <c r="AA18" s="6"/>
      <c r="AB18" s="6"/>
      <c r="AD18" s="3"/>
      <c r="AE18" s="3"/>
      <c r="AG18" s="3"/>
      <c r="AH18" s="3"/>
      <c r="AJ18" s="3"/>
      <c r="AK18" s="3"/>
      <c r="AL18" s="20"/>
      <c r="AM18" s="3"/>
      <c r="AN18" s="3"/>
      <c r="AP18" s="3"/>
      <c r="AQ18" s="3"/>
      <c r="AT18" s="3"/>
      <c r="AU18" s="3"/>
      <c r="BC18" s="20" t="e">
        <f>VLOOKUP($X18,Reference!$AL$4:$AL$321,1,FALSE)</f>
        <v>#N/A</v>
      </c>
      <c r="BD18" s="20" t="e">
        <f>VLOOKUP($N18,Reference!$J$47:$K$64,2,FALSE)</f>
        <v>#N/A</v>
      </c>
      <c r="BF18" s="20" t="e">
        <f>VLOOKUP($X18,Reference!$AL$4:$AO$321,4,FALSE)</f>
        <v>#N/A</v>
      </c>
    </row>
    <row r="19" spans="7:58" x14ac:dyDescent="0.2">
      <c r="G19" s="3"/>
      <c r="L19" s="3"/>
      <c r="N19" s="20"/>
      <c r="O19" s="20"/>
      <c r="P19" s="20"/>
      <c r="R19" s="4"/>
      <c r="S19" s="4"/>
      <c r="X19" s="5"/>
      <c r="Z19" s="6"/>
      <c r="AA19" s="6"/>
      <c r="AB19" s="6"/>
      <c r="AD19" s="3"/>
      <c r="AE19" s="3"/>
      <c r="AG19" s="3"/>
      <c r="AH19" s="3"/>
      <c r="AJ19" s="3"/>
      <c r="AK19" s="3"/>
      <c r="AL19" s="20"/>
      <c r="AM19" s="3"/>
      <c r="AN19" s="3"/>
      <c r="AP19" s="3"/>
      <c r="AQ19" s="3"/>
      <c r="AT19" s="3"/>
      <c r="AU19" s="3"/>
      <c r="BC19" s="20" t="e">
        <f>VLOOKUP($X19,Reference!$AL$4:$AL$321,1,FALSE)</f>
        <v>#N/A</v>
      </c>
      <c r="BD19" s="20" t="e">
        <f>VLOOKUP($N19,Reference!$J$47:$K$64,2,FALSE)</f>
        <v>#N/A</v>
      </c>
      <c r="BF19" s="20" t="e">
        <f>VLOOKUP($X19,Reference!$AL$4:$AO$321,4,FALSE)</f>
        <v>#N/A</v>
      </c>
    </row>
    <row r="20" spans="7:58" x14ac:dyDescent="0.2">
      <c r="G20" s="3"/>
      <c r="L20" s="3"/>
      <c r="N20" s="20"/>
      <c r="O20" s="20"/>
      <c r="P20" s="20"/>
      <c r="R20" s="4"/>
      <c r="S20" s="4"/>
      <c r="X20" s="5"/>
      <c r="Z20" s="6"/>
      <c r="AA20" s="6"/>
      <c r="AB20" s="6"/>
      <c r="AD20" s="3"/>
      <c r="AE20" s="3"/>
      <c r="AG20" s="3"/>
      <c r="AH20" s="3"/>
      <c r="AJ20" s="3"/>
      <c r="AK20" s="3"/>
      <c r="AL20" s="20"/>
      <c r="AM20" s="3"/>
      <c r="AN20" s="3"/>
      <c r="AP20" s="3"/>
      <c r="AQ20" s="3"/>
      <c r="AT20" s="3"/>
      <c r="AU20" s="3"/>
      <c r="BC20" s="20" t="e">
        <f>VLOOKUP($X20,Reference!$AL$4:$AL$321,1,FALSE)</f>
        <v>#N/A</v>
      </c>
      <c r="BD20" s="20" t="e">
        <f>VLOOKUP($N20,Reference!$J$47:$K$64,2,FALSE)</f>
        <v>#N/A</v>
      </c>
      <c r="BF20" s="20" t="e">
        <f>VLOOKUP($X20,Reference!$AL$4:$AO$321,4,FALSE)</f>
        <v>#N/A</v>
      </c>
    </row>
    <row r="21" spans="7:58" x14ac:dyDescent="0.2">
      <c r="G21" s="3"/>
      <c r="L21" s="3"/>
      <c r="N21" s="20"/>
      <c r="O21" s="20"/>
      <c r="P21" s="20"/>
      <c r="R21" s="4"/>
      <c r="S21" s="4"/>
      <c r="X21" s="5"/>
      <c r="Z21" s="6"/>
      <c r="AA21" s="6"/>
      <c r="AB21" s="6"/>
      <c r="AD21" s="3"/>
      <c r="AE21" s="3"/>
      <c r="AG21" s="3"/>
      <c r="AH21" s="3"/>
      <c r="AJ21" s="3"/>
      <c r="AK21" s="3"/>
      <c r="AL21" s="20"/>
      <c r="AM21" s="3"/>
      <c r="AN21" s="3"/>
      <c r="AP21" s="3"/>
      <c r="AQ21" s="3"/>
      <c r="AT21" s="3"/>
      <c r="AU21" s="3"/>
      <c r="BC21" s="20" t="e">
        <f>VLOOKUP($X21,Reference!$AL$4:$AL$321,1,FALSE)</f>
        <v>#N/A</v>
      </c>
      <c r="BD21" s="20" t="e">
        <f>VLOOKUP($N21,Reference!$J$47:$K$64,2,FALSE)</f>
        <v>#N/A</v>
      </c>
      <c r="BF21" s="20" t="e">
        <f>VLOOKUP($X21,Reference!$AL$4:$AO$321,4,FALSE)</f>
        <v>#N/A</v>
      </c>
    </row>
    <row r="22" spans="7:58" x14ac:dyDescent="0.2">
      <c r="G22" s="3"/>
      <c r="L22" s="3"/>
      <c r="N22" s="20"/>
      <c r="O22" s="20"/>
      <c r="P22" s="20"/>
      <c r="R22" s="4"/>
      <c r="S22" s="4"/>
      <c r="X22" s="5"/>
      <c r="Z22" s="6"/>
      <c r="AA22" s="6"/>
      <c r="AB22" s="6"/>
      <c r="AD22" s="3"/>
      <c r="AE22" s="3"/>
      <c r="AG22" s="3"/>
      <c r="AH22" s="3"/>
      <c r="AJ22" s="3"/>
      <c r="AK22" s="3"/>
      <c r="AL22" s="20"/>
      <c r="AM22" s="3"/>
      <c r="AN22" s="3"/>
      <c r="AP22" s="3"/>
      <c r="AQ22" s="3"/>
      <c r="AT22" s="3"/>
      <c r="AU22" s="3"/>
      <c r="BC22" s="20" t="e">
        <f>VLOOKUP($X22,Reference!$AL$4:$AL$321,1,FALSE)</f>
        <v>#N/A</v>
      </c>
      <c r="BD22" s="20" t="e">
        <f>VLOOKUP($N22,Reference!$J$47:$K$64,2,FALSE)</f>
        <v>#N/A</v>
      </c>
      <c r="BF22" s="20" t="e">
        <f>VLOOKUP($X22,Reference!$AL$4:$AO$321,4,FALSE)</f>
        <v>#N/A</v>
      </c>
    </row>
    <row r="23" spans="7:58" x14ac:dyDescent="0.2">
      <c r="G23" s="3"/>
      <c r="L23" s="3"/>
      <c r="N23" s="20"/>
      <c r="O23" s="20"/>
      <c r="P23" s="20"/>
      <c r="R23" s="4"/>
      <c r="S23" s="4"/>
      <c r="X23" s="5"/>
      <c r="Z23" s="6"/>
      <c r="AA23" s="6"/>
      <c r="AB23" s="6"/>
      <c r="AD23" s="3"/>
      <c r="AE23" s="3"/>
      <c r="AG23" s="3"/>
      <c r="AH23" s="3"/>
      <c r="AJ23" s="3"/>
      <c r="AK23" s="3"/>
      <c r="AL23" s="20"/>
      <c r="AM23" s="3"/>
      <c r="AN23" s="3"/>
      <c r="AP23" s="3"/>
      <c r="AQ23" s="3"/>
      <c r="AT23" s="3"/>
      <c r="AU23" s="3"/>
      <c r="BC23" s="20" t="e">
        <f>VLOOKUP($X23,Reference!$AL$4:$AL$321,1,FALSE)</f>
        <v>#N/A</v>
      </c>
      <c r="BD23" s="20" t="e">
        <f>VLOOKUP($N23,Reference!$J$47:$K$64,2,FALSE)</f>
        <v>#N/A</v>
      </c>
      <c r="BF23" s="20" t="e">
        <f>VLOOKUP($X23,Reference!$AL$4:$AO$321,4,FALSE)</f>
        <v>#N/A</v>
      </c>
    </row>
    <row r="24" spans="7:58" x14ac:dyDescent="0.2">
      <c r="G24" s="3"/>
      <c r="L24" s="3"/>
      <c r="N24" s="20"/>
      <c r="O24" s="20"/>
      <c r="P24" s="20"/>
      <c r="R24" s="4"/>
      <c r="S24" s="4"/>
      <c r="X24" s="5"/>
      <c r="Z24" s="6"/>
      <c r="AA24" s="6"/>
      <c r="AB24" s="6"/>
      <c r="AD24" s="3"/>
      <c r="AE24" s="3"/>
      <c r="AG24" s="3"/>
      <c r="AH24" s="3"/>
      <c r="AJ24" s="3"/>
      <c r="AK24" s="3"/>
      <c r="AL24" s="20"/>
      <c r="AM24" s="3"/>
      <c r="AN24" s="3"/>
      <c r="AP24" s="3"/>
      <c r="AQ24" s="3"/>
      <c r="AT24" s="3"/>
      <c r="AU24" s="3"/>
      <c r="BC24" s="20" t="e">
        <f>VLOOKUP($X24,Reference!$AL$4:$AL$321,1,FALSE)</f>
        <v>#N/A</v>
      </c>
      <c r="BD24" s="20" t="e">
        <f>VLOOKUP($N24,Reference!$J$47:$K$64,2,FALSE)</f>
        <v>#N/A</v>
      </c>
      <c r="BF24" s="20" t="e">
        <f>VLOOKUP($X24,Reference!$AL$4:$AO$321,4,FALSE)</f>
        <v>#N/A</v>
      </c>
    </row>
    <row r="25" spans="7:58" x14ac:dyDescent="0.2">
      <c r="G25" s="3"/>
      <c r="L25" s="3"/>
      <c r="N25" s="20"/>
      <c r="O25" s="20"/>
      <c r="P25" s="20"/>
      <c r="R25" s="4"/>
      <c r="S25" s="4"/>
      <c r="X25" s="5"/>
      <c r="Z25" s="6"/>
      <c r="AA25" s="6"/>
      <c r="AB25" s="6"/>
      <c r="AD25" s="3"/>
      <c r="AE25" s="3"/>
      <c r="AG25" s="3"/>
      <c r="AH25" s="3"/>
      <c r="AJ25" s="3"/>
      <c r="AK25" s="3"/>
      <c r="AL25" s="20"/>
      <c r="AM25" s="3"/>
      <c r="AN25" s="3"/>
      <c r="AP25" s="3"/>
      <c r="AQ25" s="3"/>
      <c r="AT25" s="3"/>
      <c r="AU25" s="3"/>
      <c r="BC25" s="20" t="e">
        <f>VLOOKUP($X25,Reference!$AL$4:$AL$321,1,FALSE)</f>
        <v>#N/A</v>
      </c>
      <c r="BD25" s="20" t="e">
        <f>VLOOKUP($N25,Reference!$J$47:$K$64,2,FALSE)</f>
        <v>#N/A</v>
      </c>
      <c r="BF25" s="20" t="e">
        <f>VLOOKUP($X25,Reference!$AL$4:$AO$321,4,FALSE)</f>
        <v>#N/A</v>
      </c>
    </row>
    <row r="26" spans="7:58" x14ac:dyDescent="0.2">
      <c r="G26" s="3"/>
      <c r="L26" s="3"/>
      <c r="N26" s="20"/>
      <c r="O26" s="20"/>
      <c r="P26" s="20"/>
      <c r="R26" s="4"/>
      <c r="S26" s="4"/>
      <c r="X26" s="5"/>
      <c r="Z26" s="6"/>
      <c r="AA26" s="6"/>
      <c r="AB26" s="6"/>
      <c r="AD26" s="3"/>
      <c r="AE26" s="3"/>
      <c r="AG26" s="3"/>
      <c r="AH26" s="3"/>
      <c r="AJ26" s="3"/>
      <c r="AK26" s="3"/>
      <c r="AL26" s="20"/>
      <c r="AM26" s="3"/>
      <c r="AN26" s="3"/>
      <c r="AP26" s="3"/>
      <c r="AQ26" s="3"/>
      <c r="AT26" s="3"/>
      <c r="AU26" s="3"/>
      <c r="BC26" s="20" t="e">
        <f>VLOOKUP($X26,Reference!$AL$4:$AL$321,1,FALSE)</f>
        <v>#N/A</v>
      </c>
      <c r="BD26" s="20" t="e">
        <f>VLOOKUP($N26,Reference!$J$47:$K$64,2,FALSE)</f>
        <v>#N/A</v>
      </c>
      <c r="BF26" s="20" t="e">
        <f>VLOOKUP($X26,Reference!$AL$4:$AO$321,4,FALSE)</f>
        <v>#N/A</v>
      </c>
    </row>
    <row r="27" spans="7:58" x14ac:dyDescent="0.2">
      <c r="G27" s="3"/>
      <c r="L27" s="3"/>
      <c r="N27" s="20"/>
      <c r="O27" s="20"/>
      <c r="P27" s="20"/>
      <c r="R27" s="4"/>
      <c r="S27" s="4"/>
      <c r="X27" s="5"/>
      <c r="Z27" s="6"/>
      <c r="AA27" s="6"/>
      <c r="AB27" s="6"/>
      <c r="AD27" s="3"/>
      <c r="AE27" s="3"/>
      <c r="AG27" s="3"/>
      <c r="AH27" s="3"/>
      <c r="AJ27" s="3"/>
      <c r="AK27" s="3"/>
      <c r="AL27" s="20"/>
      <c r="AM27" s="3"/>
      <c r="AN27" s="3"/>
      <c r="AP27" s="3"/>
      <c r="AQ27" s="3"/>
      <c r="AT27" s="3"/>
      <c r="AU27" s="3"/>
      <c r="BC27" s="20" t="e">
        <f>VLOOKUP($X27,Reference!$AL$4:$AL$321,1,FALSE)</f>
        <v>#N/A</v>
      </c>
      <c r="BD27" s="20" t="e">
        <f>VLOOKUP($N27,Reference!$J$47:$K$64,2,FALSE)</f>
        <v>#N/A</v>
      </c>
      <c r="BF27" s="20" t="e">
        <f>VLOOKUP($X27,Reference!$AL$4:$AO$321,4,FALSE)</f>
        <v>#N/A</v>
      </c>
    </row>
    <row r="28" spans="7:58" x14ac:dyDescent="0.2">
      <c r="G28" s="3"/>
      <c r="L28" s="3"/>
      <c r="N28" s="20"/>
      <c r="O28" s="20"/>
      <c r="P28" s="20"/>
      <c r="R28" s="4"/>
      <c r="S28" s="4"/>
      <c r="X28" s="5"/>
      <c r="Z28" s="6"/>
      <c r="AA28" s="6"/>
      <c r="AB28" s="6"/>
      <c r="AD28" s="3"/>
      <c r="AE28" s="3"/>
      <c r="AG28" s="3"/>
      <c r="AH28" s="3"/>
      <c r="AJ28" s="3"/>
      <c r="AK28" s="3"/>
      <c r="AL28" s="20"/>
      <c r="AM28" s="3"/>
      <c r="AN28" s="3"/>
      <c r="AP28" s="3"/>
      <c r="AQ28" s="3"/>
      <c r="AT28" s="3"/>
      <c r="AU28" s="3"/>
      <c r="BC28" s="20" t="e">
        <f>VLOOKUP($X28,Reference!$AL$4:$AL$321,1,FALSE)</f>
        <v>#N/A</v>
      </c>
      <c r="BD28" s="20" t="e">
        <f>VLOOKUP($N28,Reference!$J$47:$K$64,2,FALSE)</f>
        <v>#N/A</v>
      </c>
      <c r="BF28" s="20" t="e">
        <f>VLOOKUP($X28,Reference!$AL$4:$AO$321,4,FALSE)</f>
        <v>#N/A</v>
      </c>
    </row>
    <row r="29" spans="7:58" x14ac:dyDescent="0.2">
      <c r="G29" s="3"/>
      <c r="L29" s="3"/>
      <c r="N29" s="20"/>
      <c r="O29" s="20"/>
      <c r="P29" s="20"/>
      <c r="R29" s="4"/>
      <c r="S29" s="4"/>
      <c r="X29" s="5"/>
      <c r="Z29" s="6"/>
      <c r="AA29" s="6"/>
      <c r="AB29" s="6"/>
      <c r="AD29" s="3"/>
      <c r="AE29" s="3"/>
      <c r="AG29" s="3"/>
      <c r="AH29" s="3"/>
      <c r="AJ29" s="3"/>
      <c r="AK29" s="3"/>
      <c r="AL29" s="20"/>
      <c r="AM29" s="3"/>
      <c r="AN29" s="3"/>
      <c r="AP29" s="3"/>
      <c r="AQ29" s="3"/>
      <c r="AT29" s="3"/>
      <c r="AU29" s="3"/>
      <c r="BC29" s="20" t="e">
        <f>VLOOKUP($X29,Reference!$AL$4:$AL$321,1,FALSE)</f>
        <v>#N/A</v>
      </c>
      <c r="BD29" s="20" t="e">
        <f>VLOOKUP($N29,Reference!$J$47:$K$64,2,FALSE)</f>
        <v>#N/A</v>
      </c>
      <c r="BF29" s="20" t="e">
        <f>VLOOKUP($X29,Reference!$AL$4:$AO$321,4,FALSE)</f>
        <v>#N/A</v>
      </c>
    </row>
    <row r="30" spans="7:58" x14ac:dyDescent="0.2">
      <c r="G30" s="3"/>
      <c r="L30" s="3"/>
      <c r="N30" s="20"/>
      <c r="O30" s="20"/>
      <c r="P30" s="20"/>
      <c r="R30" s="4"/>
      <c r="S30" s="4"/>
      <c r="X30" s="5"/>
      <c r="Z30" s="6"/>
      <c r="AA30" s="6"/>
      <c r="AB30" s="6"/>
      <c r="AD30" s="3"/>
      <c r="AE30" s="3"/>
      <c r="AG30" s="3"/>
      <c r="AH30" s="3"/>
      <c r="AJ30" s="3"/>
      <c r="AK30" s="3"/>
      <c r="AL30" s="20"/>
      <c r="AM30" s="3"/>
      <c r="AN30" s="3"/>
      <c r="AP30" s="3"/>
      <c r="AQ30" s="3"/>
      <c r="AT30" s="3"/>
      <c r="AU30" s="3"/>
      <c r="BC30" s="20" t="e">
        <f>VLOOKUP($X30,Reference!$AL$4:$AL$321,1,FALSE)</f>
        <v>#N/A</v>
      </c>
      <c r="BD30" s="20" t="e">
        <f>VLOOKUP($N30,Reference!$J$47:$K$64,2,FALSE)</f>
        <v>#N/A</v>
      </c>
      <c r="BF30" s="20" t="e">
        <f>VLOOKUP($X30,Reference!$AL$4:$AO$321,4,FALSE)</f>
        <v>#N/A</v>
      </c>
    </row>
    <row r="31" spans="7:58" x14ac:dyDescent="0.2">
      <c r="G31" s="3"/>
      <c r="L31" s="3"/>
      <c r="N31" s="20"/>
      <c r="O31" s="20"/>
      <c r="P31" s="20"/>
      <c r="R31" s="4"/>
      <c r="S31" s="4"/>
      <c r="X31" s="5"/>
      <c r="Z31" s="6"/>
      <c r="AA31" s="6"/>
      <c r="AB31" s="6"/>
      <c r="AD31" s="3"/>
      <c r="AE31" s="3"/>
      <c r="AG31" s="3"/>
      <c r="AH31" s="3"/>
      <c r="AJ31" s="3"/>
      <c r="AK31" s="3"/>
      <c r="AL31" s="20"/>
      <c r="AM31" s="3"/>
      <c r="AN31" s="3"/>
      <c r="AP31" s="3"/>
      <c r="AQ31" s="3"/>
      <c r="AT31" s="3"/>
      <c r="AU31" s="3"/>
      <c r="BC31" s="20" t="e">
        <f>VLOOKUP($X31,Reference!$AL$4:$AL$321,1,FALSE)</f>
        <v>#N/A</v>
      </c>
      <c r="BD31" s="20" t="e">
        <f>VLOOKUP($N31,Reference!$J$47:$K$64,2,FALSE)</f>
        <v>#N/A</v>
      </c>
      <c r="BF31" s="20" t="e">
        <f>VLOOKUP($X31,Reference!$AL$4:$AO$321,4,FALSE)</f>
        <v>#N/A</v>
      </c>
    </row>
    <row r="32" spans="7:58" x14ac:dyDescent="0.2">
      <c r="G32" s="3"/>
      <c r="L32" s="3"/>
      <c r="N32" s="20"/>
      <c r="O32" s="20"/>
      <c r="P32" s="20"/>
      <c r="R32" s="4"/>
      <c r="S32" s="4"/>
      <c r="X32" s="5"/>
      <c r="Z32" s="6"/>
      <c r="AA32" s="6"/>
      <c r="AB32" s="6"/>
      <c r="AD32" s="3"/>
      <c r="AE32" s="3"/>
      <c r="AG32" s="3"/>
      <c r="AH32" s="3"/>
      <c r="AJ32" s="3"/>
      <c r="AK32" s="3"/>
      <c r="AL32" s="20"/>
      <c r="AM32" s="3"/>
      <c r="AN32" s="3"/>
      <c r="AP32" s="3"/>
      <c r="AQ32" s="3"/>
      <c r="AT32" s="3"/>
      <c r="AU32" s="3"/>
      <c r="BC32" s="20" t="e">
        <f>VLOOKUP($X32,Reference!$AL$4:$AL$321,1,FALSE)</f>
        <v>#N/A</v>
      </c>
      <c r="BD32" s="20" t="e">
        <f>VLOOKUP($N32,Reference!$J$47:$K$64,2,FALSE)</f>
        <v>#N/A</v>
      </c>
      <c r="BF32" s="20" t="e">
        <f>VLOOKUP($X32,Reference!$AL$4:$AO$321,4,FALSE)</f>
        <v>#N/A</v>
      </c>
    </row>
    <row r="33" spans="7:58" x14ac:dyDescent="0.2">
      <c r="G33" s="3"/>
      <c r="L33" s="3"/>
      <c r="N33" s="20"/>
      <c r="O33" s="20"/>
      <c r="P33" s="20"/>
      <c r="R33" s="4"/>
      <c r="S33" s="4"/>
      <c r="X33" s="5"/>
      <c r="Z33" s="6"/>
      <c r="AA33" s="6"/>
      <c r="AB33" s="6"/>
      <c r="AD33" s="3"/>
      <c r="AE33" s="3"/>
      <c r="AG33" s="3"/>
      <c r="AH33" s="3"/>
      <c r="AJ33" s="3"/>
      <c r="AK33" s="3"/>
      <c r="AL33" s="20"/>
      <c r="AM33" s="3"/>
      <c r="AN33" s="3"/>
      <c r="AP33" s="3"/>
      <c r="AQ33" s="3"/>
      <c r="AT33" s="3"/>
      <c r="AU33" s="3"/>
      <c r="BC33" s="20" t="e">
        <f>VLOOKUP($X33,Reference!$AL$4:$AL$321,1,FALSE)</f>
        <v>#N/A</v>
      </c>
      <c r="BD33" s="20" t="e">
        <f>VLOOKUP($N33,Reference!$J$47:$K$64,2,FALSE)</f>
        <v>#N/A</v>
      </c>
      <c r="BF33" s="20" t="e">
        <f>VLOOKUP($X33,Reference!$AL$4:$AO$321,4,FALSE)</f>
        <v>#N/A</v>
      </c>
    </row>
    <row r="34" spans="7:58" x14ac:dyDescent="0.2">
      <c r="G34" s="3"/>
      <c r="L34" s="3"/>
      <c r="N34" s="20"/>
      <c r="O34" s="20"/>
      <c r="P34" s="20"/>
      <c r="R34" s="4"/>
      <c r="S34" s="4"/>
      <c r="X34" s="5"/>
      <c r="Z34" s="6"/>
      <c r="AA34" s="6"/>
      <c r="AB34" s="6"/>
      <c r="AD34" s="3"/>
      <c r="AE34" s="3"/>
      <c r="AG34" s="3"/>
      <c r="AH34" s="3"/>
      <c r="AJ34" s="3"/>
      <c r="AK34" s="3"/>
      <c r="AL34" s="20"/>
      <c r="AM34" s="3"/>
      <c r="AN34" s="3"/>
      <c r="AP34" s="3"/>
      <c r="AQ34" s="3"/>
      <c r="AT34" s="3"/>
      <c r="AU34" s="3"/>
      <c r="BC34" s="20" t="e">
        <f>VLOOKUP($X34,Reference!$AL$4:$AL$321,1,FALSE)</f>
        <v>#N/A</v>
      </c>
      <c r="BD34" s="20" t="e">
        <f>VLOOKUP($N34,Reference!$J$47:$K$64,2,FALSE)</f>
        <v>#N/A</v>
      </c>
      <c r="BF34" s="20" t="e">
        <f>VLOOKUP($X34,Reference!$AL$4:$AO$321,4,FALSE)</f>
        <v>#N/A</v>
      </c>
    </row>
    <row r="35" spans="7:58" x14ac:dyDescent="0.2">
      <c r="G35" s="3"/>
      <c r="L35" s="3"/>
      <c r="N35" s="20"/>
      <c r="O35" s="20"/>
      <c r="P35" s="20"/>
      <c r="R35" s="4"/>
      <c r="S35" s="4"/>
      <c r="X35" s="5"/>
      <c r="Z35" s="6"/>
      <c r="AA35" s="6"/>
      <c r="AB35" s="6"/>
      <c r="AD35" s="3"/>
      <c r="AE35" s="3"/>
      <c r="AG35" s="3"/>
      <c r="AH35" s="3"/>
      <c r="AJ35" s="3"/>
      <c r="AK35" s="3"/>
      <c r="AL35" s="20"/>
      <c r="AM35" s="3"/>
      <c r="AN35" s="3"/>
      <c r="AP35" s="3"/>
      <c r="AQ35" s="3"/>
      <c r="AT35" s="3"/>
      <c r="AU35" s="3"/>
      <c r="BC35" s="20" t="e">
        <f>VLOOKUP($X35,Reference!$AL$4:$AL$321,1,FALSE)</f>
        <v>#N/A</v>
      </c>
      <c r="BD35" s="20" t="e">
        <f>VLOOKUP($N35,Reference!$J$47:$K$64,2,FALSE)</f>
        <v>#N/A</v>
      </c>
      <c r="BF35" s="20" t="e">
        <f>VLOOKUP($X35,Reference!$AL$4:$AO$321,4,FALSE)</f>
        <v>#N/A</v>
      </c>
    </row>
    <row r="36" spans="7:58" x14ac:dyDescent="0.2">
      <c r="G36" s="3"/>
      <c r="L36" s="3"/>
      <c r="N36" s="20"/>
      <c r="O36" s="20"/>
      <c r="P36" s="20"/>
      <c r="R36" s="4"/>
      <c r="S36" s="4"/>
      <c r="X36" s="5"/>
      <c r="Z36" s="6"/>
      <c r="AA36" s="6"/>
      <c r="AB36" s="6"/>
      <c r="AD36" s="3"/>
      <c r="AE36" s="3"/>
      <c r="AG36" s="3"/>
      <c r="AH36" s="3"/>
      <c r="AJ36" s="3"/>
      <c r="AK36" s="3"/>
      <c r="AL36" s="20"/>
      <c r="AM36" s="3"/>
      <c r="AN36" s="3"/>
      <c r="AP36" s="3"/>
      <c r="AQ36" s="3"/>
      <c r="AT36" s="3"/>
      <c r="AU36" s="3"/>
      <c r="BC36" s="20" t="e">
        <f>VLOOKUP($X36,Reference!$AL$4:$AL$321,1,FALSE)</f>
        <v>#N/A</v>
      </c>
      <c r="BD36" s="20" t="e">
        <f>VLOOKUP($N36,Reference!$J$47:$K$64,2,FALSE)</f>
        <v>#N/A</v>
      </c>
      <c r="BF36" s="20" t="e">
        <f>VLOOKUP($X36,Reference!$AL$4:$AO$321,4,FALSE)</f>
        <v>#N/A</v>
      </c>
    </row>
    <row r="37" spans="7:58" x14ac:dyDescent="0.2">
      <c r="G37" s="3"/>
      <c r="L37" s="3"/>
      <c r="N37" s="20"/>
      <c r="O37" s="20"/>
      <c r="P37" s="20"/>
      <c r="R37" s="4"/>
      <c r="S37" s="4"/>
      <c r="X37" s="5"/>
      <c r="Z37" s="6"/>
      <c r="AA37" s="6"/>
      <c r="AB37" s="6"/>
      <c r="AD37" s="3"/>
      <c r="AE37" s="3"/>
      <c r="AG37" s="3"/>
      <c r="AH37" s="3"/>
      <c r="AJ37" s="3"/>
      <c r="AK37" s="3"/>
      <c r="AL37" s="20"/>
      <c r="AM37" s="3"/>
      <c r="AN37" s="3"/>
      <c r="AP37" s="3"/>
      <c r="AQ37" s="3"/>
      <c r="AT37" s="3"/>
      <c r="AU37" s="3"/>
      <c r="BC37" s="20" t="e">
        <f>VLOOKUP($X37,Reference!$AL$4:$AL$321,1,FALSE)</f>
        <v>#N/A</v>
      </c>
      <c r="BD37" s="20" t="e">
        <f>VLOOKUP($N37,Reference!$J$47:$K$64,2,FALSE)</f>
        <v>#N/A</v>
      </c>
      <c r="BF37" s="20" t="e">
        <f>VLOOKUP($X37,Reference!$AL$4:$AO$321,4,FALSE)</f>
        <v>#N/A</v>
      </c>
    </row>
    <row r="38" spans="7:58" x14ac:dyDescent="0.2">
      <c r="G38" s="3"/>
      <c r="L38" s="3"/>
      <c r="N38" s="20"/>
      <c r="O38" s="20"/>
      <c r="P38" s="20"/>
      <c r="R38" s="4"/>
      <c r="S38" s="4"/>
      <c r="X38" s="5"/>
      <c r="Z38" s="6"/>
      <c r="AA38" s="6"/>
      <c r="AB38" s="6"/>
      <c r="AD38" s="3"/>
      <c r="AE38" s="3"/>
      <c r="AG38" s="3"/>
      <c r="AH38" s="3"/>
      <c r="AJ38" s="3"/>
      <c r="AK38" s="3"/>
      <c r="AL38" s="20"/>
      <c r="AM38" s="3"/>
      <c r="AN38" s="3"/>
      <c r="AP38" s="3"/>
      <c r="AQ38" s="3"/>
      <c r="AT38" s="3"/>
      <c r="AU38" s="3"/>
      <c r="BC38" s="20" t="e">
        <f>VLOOKUP($X38,Reference!$AL$4:$AL$321,1,FALSE)</f>
        <v>#N/A</v>
      </c>
      <c r="BD38" s="20" t="e">
        <f>VLOOKUP($N38,Reference!$J$47:$K$64,2,FALSE)</f>
        <v>#N/A</v>
      </c>
      <c r="BF38" s="20" t="e">
        <f>VLOOKUP($X38,Reference!$AL$4:$AO$321,4,FALSE)</f>
        <v>#N/A</v>
      </c>
    </row>
    <row r="39" spans="7:58" x14ac:dyDescent="0.2">
      <c r="G39" s="3"/>
      <c r="L39" s="3"/>
      <c r="N39" s="20"/>
      <c r="O39" s="20"/>
      <c r="P39" s="20"/>
      <c r="R39" s="4"/>
      <c r="S39" s="4"/>
      <c r="X39" s="5"/>
      <c r="Z39" s="6"/>
      <c r="AA39" s="6"/>
      <c r="AB39" s="6"/>
      <c r="AD39" s="3"/>
      <c r="AE39" s="3"/>
      <c r="AG39" s="3"/>
      <c r="AH39" s="3"/>
      <c r="AJ39" s="3"/>
      <c r="AK39" s="3"/>
      <c r="AL39" s="20"/>
      <c r="AM39" s="3"/>
      <c r="AN39" s="3"/>
      <c r="AP39" s="3"/>
      <c r="AQ39" s="3"/>
      <c r="AT39" s="3"/>
      <c r="AU39" s="3"/>
      <c r="BC39" s="20" t="e">
        <f>VLOOKUP($X39,Reference!$AL$4:$AL$321,1,FALSE)</f>
        <v>#N/A</v>
      </c>
      <c r="BD39" s="20" t="e">
        <f>VLOOKUP($N39,Reference!$J$47:$K$64,2,FALSE)</f>
        <v>#N/A</v>
      </c>
      <c r="BF39" s="20" t="e">
        <f>VLOOKUP($X39,Reference!$AL$4:$AO$321,4,FALSE)</f>
        <v>#N/A</v>
      </c>
    </row>
    <row r="40" spans="7:58" x14ac:dyDescent="0.2">
      <c r="G40" s="3"/>
      <c r="L40" s="3"/>
      <c r="N40" s="20"/>
      <c r="O40" s="20"/>
      <c r="P40" s="20"/>
      <c r="R40" s="4"/>
      <c r="S40" s="4"/>
      <c r="X40" s="5"/>
      <c r="Z40" s="6"/>
      <c r="AA40" s="6"/>
      <c r="AB40" s="6"/>
      <c r="AD40" s="3"/>
      <c r="AE40" s="3"/>
      <c r="AG40" s="3"/>
      <c r="AH40" s="3"/>
      <c r="AJ40" s="3"/>
      <c r="AK40" s="3"/>
      <c r="AL40" s="20"/>
      <c r="AM40" s="3"/>
      <c r="AN40" s="3"/>
      <c r="AP40" s="3"/>
      <c r="AQ40" s="3"/>
      <c r="AT40" s="3"/>
      <c r="AU40" s="3"/>
      <c r="BC40" s="20" t="e">
        <f>VLOOKUP($X40,Reference!$AL$4:$AL$321,1,FALSE)</f>
        <v>#N/A</v>
      </c>
      <c r="BD40" s="20" t="e">
        <f>VLOOKUP($N40,Reference!$J$47:$K$64,2,FALSE)</f>
        <v>#N/A</v>
      </c>
      <c r="BF40" s="20" t="e">
        <f>VLOOKUP($X40,Reference!$AL$4:$AO$321,4,FALSE)</f>
        <v>#N/A</v>
      </c>
    </row>
    <row r="41" spans="7:58" x14ac:dyDescent="0.2">
      <c r="G41" s="3"/>
      <c r="L41" s="3"/>
      <c r="N41" s="20"/>
      <c r="O41" s="20"/>
      <c r="P41" s="20"/>
      <c r="R41" s="4"/>
      <c r="S41" s="4"/>
      <c r="X41" s="5"/>
      <c r="Z41" s="6"/>
      <c r="AA41" s="6"/>
      <c r="AB41" s="6"/>
      <c r="AD41" s="3"/>
      <c r="AE41" s="3"/>
      <c r="AG41" s="3"/>
      <c r="AH41" s="3"/>
      <c r="AJ41" s="3"/>
      <c r="AK41" s="3"/>
      <c r="AL41" s="20"/>
      <c r="AM41" s="3"/>
      <c r="AN41" s="3"/>
      <c r="AP41" s="3"/>
      <c r="AQ41" s="3"/>
      <c r="AT41" s="3"/>
      <c r="AU41" s="3"/>
      <c r="BC41" s="20" t="e">
        <f>VLOOKUP($X41,Reference!$AL$4:$AL$321,1,FALSE)</f>
        <v>#N/A</v>
      </c>
      <c r="BD41" s="20" t="e">
        <f>VLOOKUP($N41,Reference!$J$47:$K$64,2,FALSE)</f>
        <v>#N/A</v>
      </c>
      <c r="BF41" s="20" t="e">
        <f>VLOOKUP($X41,Reference!$AL$4:$AO$321,4,FALSE)</f>
        <v>#N/A</v>
      </c>
    </row>
    <row r="42" spans="7:58" x14ac:dyDescent="0.2">
      <c r="G42" s="3"/>
      <c r="L42" s="3"/>
      <c r="N42" s="20"/>
      <c r="O42" s="20"/>
      <c r="P42" s="20"/>
      <c r="R42" s="4"/>
      <c r="S42" s="4"/>
      <c r="X42" s="5"/>
      <c r="Z42" s="6"/>
      <c r="AA42" s="6"/>
      <c r="AB42" s="6"/>
      <c r="AD42" s="3"/>
      <c r="AE42" s="3"/>
      <c r="AG42" s="3"/>
      <c r="AH42" s="3"/>
      <c r="AJ42" s="3"/>
      <c r="AK42" s="3"/>
      <c r="AL42" s="20"/>
      <c r="AM42" s="3"/>
      <c r="AN42" s="3"/>
      <c r="AP42" s="3"/>
      <c r="AQ42" s="3"/>
      <c r="AT42" s="3"/>
      <c r="AU42" s="3"/>
      <c r="BC42" s="20" t="e">
        <f>VLOOKUP($X42,Reference!$AL$4:$AL$321,1,FALSE)</f>
        <v>#N/A</v>
      </c>
      <c r="BD42" s="20" t="e">
        <f>VLOOKUP($N42,Reference!$J$47:$K$64,2,FALSE)</f>
        <v>#N/A</v>
      </c>
      <c r="BF42" s="20" t="e">
        <f>VLOOKUP($X42,Reference!$AL$4:$AO$321,4,FALSE)</f>
        <v>#N/A</v>
      </c>
    </row>
    <row r="43" spans="7:58" x14ac:dyDescent="0.2">
      <c r="G43" s="3"/>
      <c r="L43" s="3"/>
      <c r="N43" s="20"/>
      <c r="O43" s="20"/>
      <c r="P43" s="20"/>
      <c r="R43" s="4"/>
      <c r="S43" s="4"/>
      <c r="X43" s="5"/>
      <c r="Z43" s="6"/>
      <c r="AA43" s="6"/>
      <c r="AB43" s="6"/>
      <c r="AD43" s="3"/>
      <c r="AE43" s="3"/>
      <c r="AG43" s="3"/>
      <c r="AH43" s="3"/>
      <c r="AJ43" s="3"/>
      <c r="AK43" s="3"/>
      <c r="AL43" s="20"/>
      <c r="AM43" s="3"/>
      <c r="AN43" s="3"/>
      <c r="AP43" s="3"/>
      <c r="AQ43" s="3"/>
      <c r="AT43" s="3"/>
      <c r="AU43" s="3"/>
      <c r="BC43" s="20" t="e">
        <f>VLOOKUP($X43,Reference!$AL$4:$AL$321,1,FALSE)</f>
        <v>#N/A</v>
      </c>
      <c r="BD43" s="20" t="e">
        <f>VLOOKUP($N43,Reference!$J$47:$K$64,2,FALSE)</f>
        <v>#N/A</v>
      </c>
      <c r="BF43" s="20" t="e">
        <f>VLOOKUP($X43,Reference!$AL$4:$AO$321,4,FALSE)</f>
        <v>#N/A</v>
      </c>
    </row>
    <row r="44" spans="7:58" x14ac:dyDescent="0.2">
      <c r="G44" s="3"/>
      <c r="L44" s="3"/>
      <c r="N44" s="20"/>
      <c r="O44" s="20"/>
      <c r="P44" s="20"/>
      <c r="R44" s="4"/>
      <c r="S44" s="4"/>
      <c r="X44" s="5"/>
      <c r="Z44" s="6"/>
      <c r="AA44" s="6"/>
      <c r="AB44" s="6"/>
      <c r="AD44" s="3"/>
      <c r="AE44" s="3"/>
      <c r="AG44" s="3"/>
      <c r="AH44" s="3"/>
      <c r="AJ44" s="3"/>
      <c r="AK44" s="3"/>
      <c r="AL44" s="20"/>
      <c r="AM44" s="3"/>
      <c r="AN44" s="3"/>
      <c r="AP44" s="3"/>
      <c r="AQ44" s="3"/>
      <c r="AT44" s="3"/>
      <c r="AU44" s="3"/>
      <c r="BC44" s="20" t="e">
        <f>VLOOKUP($X44,Reference!$AL$4:$AL$321,1,FALSE)</f>
        <v>#N/A</v>
      </c>
      <c r="BD44" s="20" t="e">
        <f>VLOOKUP($N44,Reference!$J$47:$K$64,2,FALSE)</f>
        <v>#N/A</v>
      </c>
      <c r="BF44" s="20" t="e">
        <f>VLOOKUP($X44,Reference!$AL$4:$AO$321,4,FALSE)</f>
        <v>#N/A</v>
      </c>
    </row>
    <row r="45" spans="7:58" x14ac:dyDescent="0.2">
      <c r="G45" s="3"/>
      <c r="L45" s="3"/>
      <c r="N45" s="20"/>
      <c r="O45" s="20"/>
      <c r="P45" s="20"/>
      <c r="R45" s="4"/>
      <c r="S45" s="4"/>
      <c r="X45" s="5"/>
      <c r="Z45" s="6"/>
      <c r="AA45" s="6"/>
      <c r="AB45" s="6"/>
      <c r="AD45" s="3"/>
      <c r="AE45" s="3"/>
      <c r="AG45" s="3"/>
      <c r="AH45" s="3"/>
      <c r="AJ45" s="3"/>
      <c r="AK45" s="3"/>
      <c r="AL45" s="20"/>
      <c r="AM45" s="3"/>
      <c r="AN45" s="3"/>
      <c r="AP45" s="3"/>
      <c r="AQ45" s="3"/>
      <c r="AT45" s="3"/>
      <c r="AU45" s="3"/>
      <c r="BC45" s="20" t="e">
        <f>VLOOKUP($X45,Reference!$AL$4:$AL$321,1,FALSE)</f>
        <v>#N/A</v>
      </c>
      <c r="BD45" s="20" t="e">
        <f>VLOOKUP($N45,Reference!$J$47:$K$64,2,FALSE)</f>
        <v>#N/A</v>
      </c>
      <c r="BF45" s="20" t="e">
        <f>VLOOKUP($X45,Reference!$AL$4:$AO$321,4,FALSE)</f>
        <v>#N/A</v>
      </c>
    </row>
    <row r="46" spans="7:58" x14ac:dyDescent="0.2">
      <c r="G46" s="3"/>
      <c r="L46" s="3"/>
      <c r="N46" s="20"/>
      <c r="O46" s="20"/>
      <c r="P46" s="20"/>
      <c r="R46" s="4"/>
      <c r="S46" s="4"/>
      <c r="X46" s="5"/>
      <c r="Z46" s="6"/>
      <c r="AA46" s="6"/>
      <c r="AB46" s="6"/>
      <c r="AD46" s="3"/>
      <c r="AE46" s="3"/>
      <c r="AG46" s="3"/>
      <c r="AH46" s="3"/>
      <c r="AJ46" s="3"/>
      <c r="AK46" s="3"/>
      <c r="AL46" s="20"/>
      <c r="AM46" s="3"/>
      <c r="AN46" s="3"/>
      <c r="AP46" s="3"/>
      <c r="AQ46" s="3"/>
      <c r="AT46" s="3"/>
      <c r="AU46" s="3"/>
      <c r="BC46" s="20" t="e">
        <f>VLOOKUP($X46,Reference!$AL$4:$AL$321,1,FALSE)</f>
        <v>#N/A</v>
      </c>
      <c r="BD46" s="20" t="e">
        <f>VLOOKUP($N46,Reference!$J$47:$K$64,2,FALSE)</f>
        <v>#N/A</v>
      </c>
      <c r="BF46" s="20" t="e">
        <f>VLOOKUP($X46,Reference!$AL$4:$AO$321,4,FALSE)</f>
        <v>#N/A</v>
      </c>
    </row>
    <row r="47" spans="7:58" x14ac:dyDescent="0.2">
      <c r="G47" s="3"/>
      <c r="L47" s="3"/>
      <c r="N47" s="20"/>
      <c r="O47" s="20"/>
      <c r="P47" s="20"/>
      <c r="R47" s="4"/>
      <c r="S47" s="4"/>
      <c r="X47" s="5"/>
      <c r="Z47" s="6"/>
      <c r="AA47" s="6"/>
      <c r="AB47" s="6"/>
      <c r="AD47" s="3"/>
      <c r="AE47" s="3"/>
      <c r="AG47" s="3"/>
      <c r="AH47" s="3"/>
      <c r="AJ47" s="3"/>
      <c r="AK47" s="3"/>
      <c r="AL47" s="20"/>
      <c r="AM47" s="3"/>
      <c r="AN47" s="3"/>
      <c r="AP47" s="3"/>
      <c r="AQ47" s="3"/>
      <c r="AT47" s="3"/>
      <c r="AU47" s="3"/>
      <c r="BC47" s="20" t="e">
        <f>VLOOKUP($X47,Reference!$AL$4:$AL$321,1,FALSE)</f>
        <v>#N/A</v>
      </c>
      <c r="BD47" s="20" t="e">
        <f>VLOOKUP($N47,Reference!$J$47:$K$64,2,FALSE)</f>
        <v>#N/A</v>
      </c>
      <c r="BF47" s="20" t="e">
        <f>VLOOKUP($X47,Reference!$AL$4:$AO$321,4,FALSE)</f>
        <v>#N/A</v>
      </c>
    </row>
    <row r="48" spans="7:58" x14ac:dyDescent="0.2">
      <c r="G48" s="3"/>
      <c r="L48" s="3"/>
      <c r="N48" s="20"/>
      <c r="O48" s="20"/>
      <c r="P48" s="20"/>
      <c r="R48" s="4"/>
      <c r="S48" s="4"/>
      <c r="X48" s="5"/>
      <c r="Z48" s="6"/>
      <c r="AA48" s="6"/>
      <c r="AB48" s="6"/>
      <c r="AD48" s="3"/>
      <c r="AE48" s="3"/>
      <c r="AG48" s="3"/>
      <c r="AH48" s="3"/>
      <c r="AJ48" s="3"/>
      <c r="AK48" s="3"/>
      <c r="AL48" s="20"/>
      <c r="AM48" s="3"/>
      <c r="AN48" s="3"/>
      <c r="AP48" s="3"/>
      <c r="AQ48" s="3"/>
      <c r="AT48" s="3"/>
      <c r="AU48" s="3"/>
      <c r="BC48" s="20" t="e">
        <f>VLOOKUP($X48,Reference!$AL$4:$AL$321,1,FALSE)</f>
        <v>#N/A</v>
      </c>
      <c r="BD48" s="20" t="e">
        <f>VLOOKUP($N48,Reference!$J$47:$K$64,2,FALSE)</f>
        <v>#N/A</v>
      </c>
      <c r="BF48" s="20" t="e">
        <f>VLOOKUP($X48,Reference!$AL$4:$AO$321,4,FALSE)</f>
        <v>#N/A</v>
      </c>
    </row>
    <row r="49" spans="7:58" x14ac:dyDescent="0.2">
      <c r="G49" s="3"/>
      <c r="L49" s="3"/>
      <c r="N49" s="20"/>
      <c r="O49" s="20"/>
      <c r="P49" s="20"/>
      <c r="R49" s="4"/>
      <c r="S49" s="4"/>
      <c r="X49" s="5"/>
      <c r="Z49" s="6"/>
      <c r="AA49" s="6"/>
      <c r="AB49" s="6"/>
      <c r="AD49" s="3"/>
      <c r="AE49" s="3"/>
      <c r="AG49" s="3"/>
      <c r="AH49" s="3"/>
      <c r="AJ49" s="3"/>
      <c r="AK49" s="3"/>
      <c r="AL49" s="20"/>
      <c r="AM49" s="3"/>
      <c r="AN49" s="3"/>
      <c r="AP49" s="3"/>
      <c r="AQ49" s="3"/>
      <c r="AT49" s="3"/>
      <c r="AU49" s="3"/>
      <c r="BC49" s="20" t="e">
        <f>VLOOKUP($X49,Reference!$AL$4:$AL$321,1,FALSE)</f>
        <v>#N/A</v>
      </c>
      <c r="BD49" s="20" t="e">
        <f>VLOOKUP($N49,Reference!$J$47:$K$64,2,FALSE)</f>
        <v>#N/A</v>
      </c>
      <c r="BF49" s="20" t="e">
        <f>VLOOKUP($X49,Reference!$AL$4:$AO$321,4,FALSE)</f>
        <v>#N/A</v>
      </c>
    </row>
    <row r="50" spans="7:58" x14ac:dyDescent="0.2">
      <c r="G50" s="3"/>
      <c r="L50" s="3"/>
      <c r="N50" s="20"/>
      <c r="O50" s="20"/>
      <c r="P50" s="20"/>
      <c r="R50" s="4"/>
      <c r="S50" s="4"/>
      <c r="X50" s="5"/>
      <c r="Z50" s="6"/>
      <c r="AA50" s="6"/>
      <c r="AB50" s="6"/>
      <c r="AD50" s="3"/>
      <c r="AE50" s="3"/>
      <c r="AG50" s="3"/>
      <c r="AH50" s="3"/>
      <c r="AJ50" s="3"/>
      <c r="AK50" s="3"/>
      <c r="AL50" s="20"/>
      <c r="AM50" s="3"/>
      <c r="AN50" s="3"/>
      <c r="AP50" s="3"/>
      <c r="AQ50" s="3"/>
      <c r="AT50" s="3"/>
      <c r="AU50" s="3"/>
      <c r="BC50" s="20" t="e">
        <f>VLOOKUP($X50,Reference!$AL$4:$AL$321,1,FALSE)</f>
        <v>#N/A</v>
      </c>
      <c r="BD50" s="20" t="e">
        <f>VLOOKUP($N50,Reference!$J$47:$K$64,2,FALSE)</f>
        <v>#N/A</v>
      </c>
      <c r="BF50" s="20" t="e">
        <f>VLOOKUP($X50,Reference!$AL$4:$AO$321,4,FALSE)</f>
        <v>#N/A</v>
      </c>
    </row>
    <row r="51" spans="7:58" x14ac:dyDescent="0.2">
      <c r="G51" s="3"/>
      <c r="L51" s="3"/>
      <c r="N51" s="20"/>
      <c r="O51" s="20"/>
      <c r="P51" s="20"/>
      <c r="R51" s="4"/>
      <c r="S51" s="4"/>
      <c r="X51" s="5"/>
      <c r="Z51" s="6"/>
      <c r="AA51" s="6"/>
      <c r="AB51" s="6"/>
      <c r="AD51" s="3"/>
      <c r="AE51" s="3"/>
      <c r="AG51" s="3"/>
      <c r="AH51" s="3"/>
      <c r="AJ51" s="3"/>
      <c r="AK51" s="3"/>
      <c r="AL51" s="20"/>
      <c r="AM51" s="3"/>
      <c r="AN51" s="3"/>
      <c r="AP51" s="3"/>
      <c r="AQ51" s="3"/>
      <c r="AT51" s="3"/>
      <c r="AU51" s="3"/>
      <c r="BC51" s="20" t="e">
        <f>VLOOKUP($X51,Reference!$AL$4:$AL$321,1,FALSE)</f>
        <v>#N/A</v>
      </c>
      <c r="BD51" s="20" t="e">
        <f>VLOOKUP($N51,Reference!$J$47:$K$64,2,FALSE)</f>
        <v>#N/A</v>
      </c>
      <c r="BF51" s="20" t="e">
        <f>VLOOKUP($X51,Reference!$AL$4:$AO$321,4,FALSE)</f>
        <v>#N/A</v>
      </c>
    </row>
    <row r="52" spans="7:58" x14ac:dyDescent="0.2">
      <c r="G52" s="3"/>
      <c r="L52" s="3"/>
      <c r="N52" s="20"/>
      <c r="O52" s="20"/>
      <c r="P52" s="20"/>
      <c r="R52" s="4"/>
      <c r="S52" s="4"/>
      <c r="X52" s="5"/>
      <c r="Z52" s="6"/>
      <c r="AA52" s="6"/>
      <c r="AB52" s="6"/>
      <c r="AD52" s="3"/>
      <c r="AE52" s="3"/>
      <c r="AG52" s="3"/>
      <c r="AH52" s="3"/>
      <c r="AJ52" s="3"/>
      <c r="AK52" s="3"/>
      <c r="AL52" s="20"/>
      <c r="AM52" s="3"/>
      <c r="AN52" s="3"/>
      <c r="AP52" s="3"/>
      <c r="AQ52" s="3"/>
      <c r="AT52" s="3"/>
      <c r="AU52" s="3"/>
      <c r="BC52" s="20" t="e">
        <f>VLOOKUP($X52,Reference!$AL$4:$AL$321,1,FALSE)</f>
        <v>#N/A</v>
      </c>
      <c r="BD52" s="20" t="e">
        <f>VLOOKUP($N52,Reference!$J$47:$K$64,2,FALSE)</f>
        <v>#N/A</v>
      </c>
      <c r="BF52" s="20" t="e">
        <f>VLOOKUP($X52,Reference!$AL$4:$AO$321,4,FALSE)</f>
        <v>#N/A</v>
      </c>
    </row>
    <row r="53" spans="7:58" x14ac:dyDescent="0.2">
      <c r="G53" s="3"/>
      <c r="L53" s="3"/>
      <c r="N53" s="20"/>
      <c r="O53" s="20"/>
      <c r="P53" s="20"/>
      <c r="R53" s="4"/>
      <c r="S53" s="4"/>
      <c r="X53" s="5"/>
      <c r="Z53" s="6"/>
      <c r="AA53" s="6"/>
      <c r="AB53" s="6"/>
      <c r="AD53" s="3"/>
      <c r="AE53" s="3"/>
      <c r="AG53" s="3"/>
      <c r="AH53" s="3"/>
      <c r="AJ53" s="3"/>
      <c r="AK53" s="3"/>
      <c r="AL53" s="20"/>
      <c r="AM53" s="3"/>
      <c r="AN53" s="3"/>
      <c r="AP53" s="3"/>
      <c r="AQ53" s="3"/>
      <c r="AT53" s="3"/>
      <c r="AU53" s="3"/>
      <c r="BC53" s="20" t="e">
        <f>VLOOKUP($X53,Reference!$AL$4:$AL$321,1,FALSE)</f>
        <v>#N/A</v>
      </c>
      <c r="BD53" s="20" t="e">
        <f>VLOOKUP($N53,Reference!$J$47:$K$64,2,FALSE)</f>
        <v>#N/A</v>
      </c>
      <c r="BF53" s="20" t="e">
        <f>VLOOKUP($X53,Reference!$AL$4:$AO$321,4,FALSE)</f>
        <v>#N/A</v>
      </c>
    </row>
    <row r="54" spans="7:58" x14ac:dyDescent="0.2">
      <c r="G54" s="3"/>
      <c r="L54" s="3"/>
      <c r="N54" s="20"/>
      <c r="O54" s="20"/>
      <c r="P54" s="20"/>
      <c r="R54" s="4"/>
      <c r="S54" s="4"/>
      <c r="X54" s="5"/>
      <c r="Z54" s="6"/>
      <c r="AA54" s="6"/>
      <c r="AB54" s="6"/>
      <c r="AD54" s="3"/>
      <c r="AE54" s="3"/>
      <c r="AG54" s="3"/>
      <c r="AH54" s="3"/>
      <c r="AJ54" s="3"/>
      <c r="AK54" s="3"/>
      <c r="AL54" s="20"/>
      <c r="AM54" s="3"/>
      <c r="AN54" s="3"/>
      <c r="AP54" s="3"/>
      <c r="AQ54" s="3"/>
      <c r="AT54" s="3"/>
      <c r="AU54" s="3"/>
      <c r="BC54" s="20" t="e">
        <f>VLOOKUP($X54,Reference!$AL$4:$AL$321,1,FALSE)</f>
        <v>#N/A</v>
      </c>
      <c r="BD54" s="20" t="e">
        <f>VLOOKUP($N54,Reference!$J$47:$K$64,2,FALSE)</f>
        <v>#N/A</v>
      </c>
      <c r="BF54" s="20" t="e">
        <f>VLOOKUP($X54,Reference!$AL$4:$AO$321,4,FALSE)</f>
        <v>#N/A</v>
      </c>
    </row>
    <row r="55" spans="7:58" x14ac:dyDescent="0.2">
      <c r="G55" s="3"/>
      <c r="L55" s="3"/>
      <c r="N55" s="20"/>
      <c r="O55" s="20"/>
      <c r="P55" s="20"/>
      <c r="R55" s="4"/>
      <c r="S55" s="4"/>
      <c r="X55" s="5"/>
      <c r="Z55" s="6"/>
      <c r="AA55" s="6"/>
      <c r="AB55" s="6"/>
      <c r="AD55" s="3"/>
      <c r="AE55" s="3"/>
      <c r="AG55" s="3"/>
      <c r="AH55" s="3"/>
      <c r="AJ55" s="3"/>
      <c r="AK55" s="3"/>
      <c r="AL55" s="20"/>
      <c r="AM55" s="3"/>
      <c r="AN55" s="3"/>
      <c r="AP55" s="3"/>
      <c r="AQ55" s="3"/>
      <c r="AT55" s="3"/>
      <c r="AU55" s="3"/>
      <c r="BC55" s="20" t="e">
        <f>VLOOKUP($X55,Reference!$AL$4:$AL$321,1,FALSE)</f>
        <v>#N/A</v>
      </c>
      <c r="BD55" s="20" t="e">
        <f>VLOOKUP($N55,Reference!$J$47:$K$64,2,FALSE)</f>
        <v>#N/A</v>
      </c>
      <c r="BF55" s="20" t="e">
        <f>VLOOKUP($X55,Reference!$AL$4:$AO$321,4,FALSE)</f>
        <v>#N/A</v>
      </c>
    </row>
    <row r="56" spans="7:58" x14ac:dyDescent="0.2">
      <c r="G56" s="3"/>
      <c r="L56" s="3"/>
      <c r="N56" s="20"/>
      <c r="O56" s="20"/>
      <c r="P56" s="20"/>
      <c r="R56" s="4"/>
      <c r="S56" s="4"/>
      <c r="X56" s="5"/>
      <c r="Z56" s="6"/>
      <c r="AA56" s="6"/>
      <c r="AB56" s="6"/>
      <c r="AD56" s="3"/>
      <c r="AE56" s="3"/>
      <c r="AG56" s="3"/>
      <c r="AH56" s="3"/>
      <c r="AJ56" s="3"/>
      <c r="AK56" s="3"/>
      <c r="AL56" s="20"/>
      <c r="AM56" s="3"/>
      <c r="AN56" s="3"/>
      <c r="AP56" s="3"/>
      <c r="AQ56" s="3"/>
      <c r="AT56" s="3"/>
      <c r="AU56" s="3"/>
      <c r="BC56" s="20" t="e">
        <f>VLOOKUP($X56,Reference!$AL$4:$AL$321,1,FALSE)</f>
        <v>#N/A</v>
      </c>
      <c r="BD56" s="20" t="e">
        <f>VLOOKUP($N56,Reference!$J$47:$K$64,2,FALSE)</f>
        <v>#N/A</v>
      </c>
      <c r="BF56" s="20" t="e">
        <f>VLOOKUP($X56,Reference!$AL$4:$AO$321,4,FALSE)</f>
        <v>#N/A</v>
      </c>
    </row>
    <row r="57" spans="7:58" x14ac:dyDescent="0.2">
      <c r="G57" s="3"/>
      <c r="L57" s="3"/>
      <c r="N57" s="20"/>
      <c r="O57" s="20"/>
      <c r="P57" s="20"/>
      <c r="R57" s="4"/>
      <c r="S57" s="4"/>
      <c r="X57" s="5"/>
      <c r="Z57" s="6"/>
      <c r="AA57" s="6"/>
      <c r="AB57" s="6"/>
      <c r="AD57" s="3"/>
      <c r="AE57" s="3"/>
      <c r="AG57" s="3"/>
      <c r="AH57" s="3"/>
      <c r="AJ57" s="3"/>
      <c r="AK57" s="3"/>
      <c r="AL57" s="20"/>
      <c r="AM57" s="3"/>
      <c r="AN57" s="3"/>
      <c r="AP57" s="3"/>
      <c r="AQ57" s="3"/>
      <c r="AT57" s="3"/>
      <c r="AU57" s="3"/>
      <c r="BC57" s="20" t="e">
        <f>VLOOKUP($X57,Reference!$AL$4:$AL$321,1,FALSE)</f>
        <v>#N/A</v>
      </c>
      <c r="BD57" s="20" t="e">
        <f>VLOOKUP($N57,Reference!$J$47:$K$64,2,FALSE)</f>
        <v>#N/A</v>
      </c>
      <c r="BF57" s="20" t="e">
        <f>VLOOKUP($X57,Reference!$AL$4:$AO$321,4,FALSE)</f>
        <v>#N/A</v>
      </c>
    </row>
    <row r="58" spans="7:58" x14ac:dyDescent="0.2">
      <c r="G58" s="3"/>
      <c r="L58" s="3"/>
      <c r="N58" s="20"/>
      <c r="O58" s="20"/>
      <c r="P58" s="20"/>
      <c r="R58" s="4"/>
      <c r="S58" s="4"/>
      <c r="X58" s="5"/>
      <c r="Z58" s="6"/>
      <c r="AA58" s="6"/>
      <c r="AB58" s="6"/>
      <c r="AD58" s="3"/>
      <c r="AE58" s="3"/>
      <c r="AG58" s="3"/>
      <c r="AH58" s="3"/>
      <c r="AJ58" s="3"/>
      <c r="AK58" s="3"/>
      <c r="AL58" s="20"/>
      <c r="AM58" s="3"/>
      <c r="AN58" s="3"/>
      <c r="AP58" s="3"/>
      <c r="AQ58" s="3"/>
      <c r="AT58" s="3"/>
      <c r="AU58" s="3"/>
      <c r="BC58" s="20" t="e">
        <f>VLOOKUP($X58,Reference!$AL$4:$AL$321,1,FALSE)</f>
        <v>#N/A</v>
      </c>
      <c r="BD58" s="20" t="e">
        <f>VLOOKUP($N58,Reference!$J$47:$K$64,2,FALSE)</f>
        <v>#N/A</v>
      </c>
      <c r="BF58" s="20" t="e">
        <f>VLOOKUP($X58,Reference!$AL$4:$AO$321,4,FALSE)</f>
        <v>#N/A</v>
      </c>
    </row>
    <row r="59" spans="7:58" x14ac:dyDescent="0.2">
      <c r="G59" s="3"/>
      <c r="L59" s="3"/>
      <c r="N59" s="20"/>
      <c r="O59" s="20"/>
      <c r="P59" s="20"/>
      <c r="R59" s="4"/>
      <c r="S59" s="4"/>
      <c r="X59" s="5"/>
      <c r="Z59" s="6"/>
      <c r="AA59" s="6"/>
      <c r="AB59" s="6"/>
      <c r="AD59" s="3"/>
      <c r="AE59" s="3"/>
      <c r="AG59" s="3"/>
      <c r="AH59" s="3"/>
      <c r="AJ59" s="3"/>
      <c r="AK59" s="3"/>
      <c r="AL59" s="20"/>
      <c r="AM59" s="3"/>
      <c r="AN59" s="3"/>
      <c r="AP59" s="3"/>
      <c r="AQ59" s="3"/>
      <c r="AT59" s="3"/>
      <c r="AU59" s="3"/>
      <c r="BC59" s="20" t="e">
        <f>VLOOKUP($X59,Reference!$AL$4:$AL$321,1,FALSE)</f>
        <v>#N/A</v>
      </c>
      <c r="BD59" s="20" t="e">
        <f>VLOOKUP($N59,Reference!$J$47:$K$64,2,FALSE)</f>
        <v>#N/A</v>
      </c>
      <c r="BF59" s="20" t="e">
        <f>VLOOKUP($X59,Reference!$AL$4:$AO$321,4,FALSE)</f>
        <v>#N/A</v>
      </c>
    </row>
    <row r="60" spans="7:58" x14ac:dyDescent="0.2">
      <c r="G60" s="3"/>
      <c r="L60" s="3"/>
      <c r="N60" s="20"/>
      <c r="O60" s="20"/>
      <c r="P60" s="20"/>
      <c r="R60" s="4"/>
      <c r="S60" s="4"/>
      <c r="X60" s="5"/>
      <c r="Z60" s="6"/>
      <c r="AA60" s="6"/>
      <c r="AB60" s="6"/>
      <c r="AD60" s="3"/>
      <c r="AE60" s="3"/>
      <c r="AG60" s="3"/>
      <c r="AH60" s="3"/>
      <c r="AJ60" s="3"/>
      <c r="AK60" s="3"/>
      <c r="AL60" s="20"/>
      <c r="AM60" s="3"/>
      <c r="AN60" s="3"/>
      <c r="AP60" s="3"/>
      <c r="AQ60" s="3"/>
      <c r="AT60" s="3"/>
      <c r="AU60" s="3"/>
      <c r="BC60" s="20" t="e">
        <f>VLOOKUP($X60,Reference!$AL$4:$AL$321,1,FALSE)</f>
        <v>#N/A</v>
      </c>
      <c r="BD60" s="20" t="e">
        <f>VLOOKUP($N60,Reference!$J$47:$K$64,2,FALSE)</f>
        <v>#N/A</v>
      </c>
      <c r="BF60" s="20" t="e">
        <f>VLOOKUP($X60,Reference!$AL$4:$AO$321,4,FALSE)</f>
        <v>#N/A</v>
      </c>
    </row>
    <row r="61" spans="7:58" x14ac:dyDescent="0.2">
      <c r="G61" s="3"/>
      <c r="L61" s="3"/>
      <c r="N61" s="20"/>
      <c r="O61" s="20"/>
      <c r="P61" s="20"/>
      <c r="R61" s="4"/>
      <c r="S61" s="4"/>
      <c r="X61" s="5"/>
      <c r="Z61" s="6"/>
      <c r="AA61" s="6"/>
      <c r="AB61" s="6"/>
      <c r="AD61" s="3"/>
      <c r="AE61" s="3"/>
      <c r="AG61" s="3"/>
      <c r="AH61" s="3"/>
      <c r="AJ61" s="3"/>
      <c r="AK61" s="3"/>
      <c r="AL61" s="20"/>
      <c r="AM61" s="3"/>
      <c r="AN61" s="3"/>
      <c r="AP61" s="3"/>
      <c r="AQ61" s="3"/>
      <c r="AT61" s="3"/>
      <c r="AU61" s="3"/>
      <c r="BC61" s="20" t="e">
        <f>VLOOKUP($X61,Reference!$AL$4:$AL$321,1,FALSE)</f>
        <v>#N/A</v>
      </c>
      <c r="BD61" s="20" t="e">
        <f>VLOOKUP($N61,Reference!$J$47:$K$64,2,FALSE)</f>
        <v>#N/A</v>
      </c>
      <c r="BF61" s="20" t="e">
        <f>VLOOKUP($X61,Reference!$AL$4:$AO$321,4,FALSE)</f>
        <v>#N/A</v>
      </c>
    </row>
    <row r="62" spans="7:58" x14ac:dyDescent="0.2">
      <c r="G62" s="3"/>
      <c r="L62" s="3"/>
      <c r="N62" s="20"/>
      <c r="O62" s="20"/>
      <c r="P62" s="20"/>
      <c r="R62" s="4"/>
      <c r="S62" s="4"/>
      <c r="X62" s="5"/>
      <c r="Z62" s="6"/>
      <c r="AA62" s="6"/>
      <c r="AB62" s="6"/>
      <c r="AD62" s="3"/>
      <c r="AE62" s="3"/>
      <c r="AG62" s="3"/>
      <c r="AH62" s="3"/>
      <c r="AJ62" s="3"/>
      <c r="AK62" s="3"/>
      <c r="AL62" s="20"/>
      <c r="AM62" s="3"/>
      <c r="AN62" s="3"/>
      <c r="AP62" s="3"/>
      <c r="AQ62" s="3"/>
      <c r="AT62" s="3"/>
      <c r="AU62" s="3"/>
      <c r="BC62" s="20" t="e">
        <f>VLOOKUP($X62,Reference!$AL$4:$AL$321,1,FALSE)</f>
        <v>#N/A</v>
      </c>
      <c r="BD62" s="20" t="e">
        <f>VLOOKUP($N62,Reference!$J$47:$K$64,2,FALSE)</f>
        <v>#N/A</v>
      </c>
      <c r="BF62" s="20" t="e">
        <f>VLOOKUP($X62,Reference!$AL$4:$AO$321,4,FALSE)</f>
        <v>#N/A</v>
      </c>
    </row>
    <row r="63" spans="7:58" x14ac:dyDescent="0.2">
      <c r="G63" s="3"/>
      <c r="L63" s="3"/>
      <c r="N63" s="20"/>
      <c r="O63" s="20"/>
      <c r="P63" s="20"/>
      <c r="R63" s="4"/>
      <c r="S63" s="4"/>
      <c r="X63" s="5"/>
      <c r="Z63" s="6"/>
      <c r="AA63" s="6"/>
      <c r="AB63" s="6"/>
      <c r="AD63" s="3"/>
      <c r="AE63" s="3"/>
      <c r="AG63" s="3"/>
      <c r="AH63" s="3"/>
      <c r="AJ63" s="3"/>
      <c r="AK63" s="3"/>
      <c r="AL63" s="20"/>
      <c r="AM63" s="3"/>
      <c r="AN63" s="3"/>
      <c r="AP63" s="3"/>
      <c r="AQ63" s="3"/>
      <c r="AT63" s="3"/>
      <c r="AU63" s="3"/>
      <c r="BC63" s="20" t="e">
        <f>VLOOKUP($X63,Reference!$AL$4:$AL$321,1,FALSE)</f>
        <v>#N/A</v>
      </c>
      <c r="BD63" s="20" t="e">
        <f>VLOOKUP($N63,Reference!$J$47:$K$64,2,FALSE)</f>
        <v>#N/A</v>
      </c>
      <c r="BF63" s="20" t="e">
        <f>VLOOKUP($X63,Reference!$AL$4:$AO$321,4,FALSE)</f>
        <v>#N/A</v>
      </c>
    </row>
    <row r="64" spans="7:58" x14ac:dyDescent="0.2">
      <c r="G64" s="3"/>
      <c r="L64" s="3"/>
      <c r="N64" s="20"/>
      <c r="O64" s="20"/>
      <c r="P64" s="20"/>
      <c r="R64" s="4"/>
      <c r="S64" s="4"/>
      <c r="X64" s="5"/>
      <c r="Z64" s="6"/>
      <c r="AA64" s="6"/>
      <c r="AB64" s="6"/>
      <c r="AD64" s="3"/>
      <c r="AE64" s="3"/>
      <c r="AG64" s="3"/>
      <c r="AH64" s="3"/>
      <c r="AJ64" s="3"/>
      <c r="AK64" s="3"/>
      <c r="AL64" s="20"/>
      <c r="AM64" s="3"/>
      <c r="AN64" s="3"/>
      <c r="AP64" s="3"/>
      <c r="AQ64" s="3"/>
      <c r="AT64" s="3"/>
      <c r="AU64" s="3"/>
      <c r="BC64" s="20" t="e">
        <f>VLOOKUP($X64,Reference!$AL$4:$AL$321,1,FALSE)</f>
        <v>#N/A</v>
      </c>
      <c r="BD64" s="20" t="e">
        <f>VLOOKUP($N64,Reference!$J$47:$K$64,2,FALSE)</f>
        <v>#N/A</v>
      </c>
      <c r="BF64" s="20" t="e">
        <f>VLOOKUP($X64,Reference!$AL$4:$AO$321,4,FALSE)</f>
        <v>#N/A</v>
      </c>
    </row>
    <row r="65" spans="7:58" x14ac:dyDescent="0.2">
      <c r="G65" s="3"/>
      <c r="L65" s="3"/>
      <c r="N65" s="20"/>
      <c r="O65" s="20"/>
      <c r="P65" s="20"/>
      <c r="R65" s="4"/>
      <c r="S65" s="4"/>
      <c r="X65" s="5"/>
      <c r="Z65" s="6"/>
      <c r="AA65" s="6"/>
      <c r="AB65" s="6"/>
      <c r="AD65" s="3"/>
      <c r="AE65" s="3"/>
      <c r="AG65" s="3"/>
      <c r="AH65" s="3"/>
      <c r="AJ65" s="3"/>
      <c r="AK65" s="3"/>
      <c r="AL65" s="20"/>
      <c r="AM65" s="3"/>
      <c r="AN65" s="3"/>
      <c r="AP65" s="3"/>
      <c r="AQ65" s="3"/>
      <c r="AT65" s="3"/>
      <c r="AU65" s="3"/>
      <c r="BC65" s="20" t="e">
        <f>VLOOKUP($X65,Reference!$AL$4:$AL$321,1,FALSE)</f>
        <v>#N/A</v>
      </c>
      <c r="BD65" s="20" t="e">
        <f>VLOOKUP($N65,Reference!$J$47:$K$64,2,FALSE)</f>
        <v>#N/A</v>
      </c>
      <c r="BF65" s="20" t="e">
        <f>VLOOKUP($X65,Reference!$AL$4:$AO$321,4,FALSE)</f>
        <v>#N/A</v>
      </c>
    </row>
    <row r="66" spans="7:58" x14ac:dyDescent="0.2">
      <c r="G66" s="3"/>
      <c r="L66" s="3"/>
      <c r="N66" s="20"/>
      <c r="O66" s="20"/>
      <c r="P66" s="20"/>
      <c r="R66" s="4"/>
      <c r="S66" s="4"/>
      <c r="X66" s="5"/>
      <c r="Z66" s="6"/>
      <c r="AA66" s="6"/>
      <c r="AB66" s="6"/>
      <c r="AD66" s="3"/>
      <c r="AE66" s="3"/>
      <c r="AG66" s="3"/>
      <c r="AH66" s="3"/>
      <c r="AJ66" s="3"/>
      <c r="AK66" s="3"/>
      <c r="AL66" s="20"/>
      <c r="AM66" s="3"/>
      <c r="AN66" s="3"/>
      <c r="AP66" s="3"/>
      <c r="AQ66" s="3"/>
      <c r="AT66" s="3"/>
      <c r="AU66" s="3"/>
      <c r="BC66" s="20" t="e">
        <f>VLOOKUP($X66,Reference!$AL$4:$AL$321,1,FALSE)</f>
        <v>#N/A</v>
      </c>
      <c r="BD66" s="20" t="e">
        <f>VLOOKUP($N66,Reference!$J$47:$K$64,2,FALSE)</f>
        <v>#N/A</v>
      </c>
      <c r="BF66" s="20" t="e">
        <f>VLOOKUP($X66,Reference!$AL$4:$AO$321,4,FALSE)</f>
        <v>#N/A</v>
      </c>
    </row>
    <row r="67" spans="7:58" x14ac:dyDescent="0.2">
      <c r="G67" s="3"/>
      <c r="L67" s="3"/>
      <c r="N67" s="20"/>
      <c r="O67" s="20"/>
      <c r="P67" s="20"/>
      <c r="R67" s="4"/>
      <c r="S67" s="4"/>
      <c r="X67" s="5"/>
      <c r="Z67" s="6"/>
      <c r="AA67" s="6"/>
      <c r="AB67" s="6"/>
      <c r="AD67" s="3"/>
      <c r="AE67" s="3"/>
      <c r="AG67" s="3"/>
      <c r="AH67" s="3"/>
      <c r="AJ67" s="3"/>
      <c r="AK67" s="3"/>
      <c r="AL67" s="20"/>
      <c r="AM67" s="3"/>
      <c r="AN67" s="3"/>
      <c r="AP67" s="3"/>
      <c r="AQ67" s="3"/>
      <c r="AT67" s="3"/>
      <c r="AU67" s="3"/>
      <c r="BC67" s="20" t="e">
        <f>VLOOKUP($X67,Reference!$AL$4:$AL$321,1,FALSE)</f>
        <v>#N/A</v>
      </c>
      <c r="BD67" s="20" t="e">
        <f>VLOOKUP($N67,Reference!$J$47:$K$64,2,FALSE)</f>
        <v>#N/A</v>
      </c>
      <c r="BF67" s="20" t="e">
        <f>VLOOKUP($X67,Reference!$AL$4:$AO$321,4,FALSE)</f>
        <v>#N/A</v>
      </c>
    </row>
    <row r="68" spans="7:58" x14ac:dyDescent="0.2">
      <c r="G68" s="3"/>
      <c r="L68" s="3"/>
      <c r="N68" s="20"/>
      <c r="O68" s="20"/>
      <c r="P68" s="20"/>
      <c r="R68" s="4"/>
      <c r="S68" s="4"/>
      <c r="X68" s="5"/>
      <c r="Z68" s="6"/>
      <c r="AA68" s="6"/>
      <c r="AB68" s="6"/>
      <c r="AD68" s="3"/>
      <c r="AE68" s="3"/>
      <c r="AG68" s="3"/>
      <c r="AH68" s="3"/>
      <c r="AJ68" s="3"/>
      <c r="AK68" s="3"/>
      <c r="AL68" s="20"/>
      <c r="AM68" s="3"/>
      <c r="AN68" s="3"/>
      <c r="AP68" s="3"/>
      <c r="AQ68" s="3"/>
      <c r="AT68" s="3"/>
      <c r="AU68" s="3"/>
      <c r="BC68" s="20" t="e">
        <f>VLOOKUP($X68,Reference!$AL$4:$AL$321,1,FALSE)</f>
        <v>#N/A</v>
      </c>
      <c r="BD68" s="20" t="e">
        <f>VLOOKUP($N68,Reference!$J$47:$K$64,2,FALSE)</f>
        <v>#N/A</v>
      </c>
      <c r="BF68" s="20" t="e">
        <f>VLOOKUP($X68,Reference!$AL$4:$AO$321,4,FALSE)</f>
        <v>#N/A</v>
      </c>
    </row>
    <row r="69" spans="7:58" x14ac:dyDescent="0.2">
      <c r="G69" s="3"/>
      <c r="L69" s="3"/>
      <c r="N69" s="20"/>
      <c r="O69" s="20"/>
      <c r="P69" s="20"/>
      <c r="R69" s="4"/>
      <c r="S69" s="4"/>
      <c r="X69" s="5"/>
      <c r="Z69" s="6"/>
      <c r="AA69" s="6"/>
      <c r="AB69" s="6"/>
      <c r="AD69" s="3"/>
      <c r="AE69" s="3"/>
      <c r="AG69" s="3"/>
      <c r="AH69" s="3"/>
      <c r="AJ69" s="3"/>
      <c r="AK69" s="3"/>
      <c r="AL69" s="20"/>
      <c r="AM69" s="3"/>
      <c r="AN69" s="3"/>
      <c r="AP69" s="3"/>
      <c r="AQ69" s="3"/>
      <c r="AT69" s="3"/>
      <c r="AU69" s="3"/>
      <c r="BC69" s="20" t="e">
        <f>VLOOKUP($X69,Reference!$AL$4:$AL$321,1,FALSE)</f>
        <v>#N/A</v>
      </c>
      <c r="BD69" s="20" t="e">
        <f>VLOOKUP($N69,Reference!$J$47:$K$64,2,FALSE)</f>
        <v>#N/A</v>
      </c>
      <c r="BF69" s="20" t="e">
        <f>VLOOKUP($X69,Reference!$AL$4:$AO$321,4,FALSE)</f>
        <v>#N/A</v>
      </c>
    </row>
    <row r="70" spans="7:58" x14ac:dyDescent="0.2">
      <c r="G70" s="3"/>
      <c r="L70" s="3"/>
      <c r="N70" s="20"/>
      <c r="O70" s="20"/>
      <c r="P70" s="20"/>
      <c r="R70" s="4"/>
      <c r="S70" s="4"/>
      <c r="X70" s="5"/>
      <c r="Z70" s="6"/>
      <c r="AA70" s="6"/>
      <c r="AB70" s="6"/>
      <c r="AD70" s="3"/>
      <c r="AE70" s="3"/>
      <c r="AG70" s="3"/>
      <c r="AH70" s="3"/>
      <c r="AJ70" s="3"/>
      <c r="AK70" s="3"/>
      <c r="AL70" s="20"/>
      <c r="AM70" s="3"/>
      <c r="AN70" s="3"/>
      <c r="AP70" s="3"/>
      <c r="AQ70" s="3"/>
      <c r="AT70" s="3"/>
      <c r="AU70" s="3"/>
      <c r="BC70" s="20" t="e">
        <f>VLOOKUP($X70,Reference!$AL$4:$AL$321,1,FALSE)</f>
        <v>#N/A</v>
      </c>
      <c r="BD70" s="20" t="e">
        <f>VLOOKUP($N70,Reference!$J$47:$K$64,2,FALSE)</f>
        <v>#N/A</v>
      </c>
      <c r="BF70" s="20" t="e">
        <f>VLOOKUP($X70,Reference!$AL$4:$AO$321,4,FALSE)</f>
        <v>#N/A</v>
      </c>
    </row>
    <row r="71" spans="7:58" x14ac:dyDescent="0.2">
      <c r="G71" s="3"/>
      <c r="L71" s="3"/>
      <c r="N71" s="20"/>
      <c r="O71" s="20"/>
      <c r="P71" s="20"/>
      <c r="R71" s="4"/>
      <c r="S71" s="4"/>
      <c r="X71" s="5"/>
      <c r="Z71" s="6"/>
      <c r="AA71" s="6"/>
      <c r="AB71" s="6"/>
      <c r="AD71" s="3"/>
      <c r="AE71" s="3"/>
      <c r="AG71" s="3"/>
      <c r="AH71" s="3"/>
      <c r="AJ71" s="3"/>
      <c r="AK71" s="3"/>
      <c r="AL71" s="20"/>
      <c r="AM71" s="3"/>
      <c r="AN71" s="3"/>
      <c r="AP71" s="3"/>
      <c r="AQ71" s="3"/>
      <c r="AT71" s="3"/>
      <c r="AU71" s="3"/>
      <c r="BC71" s="20" t="e">
        <f>VLOOKUP($X71,Reference!$AL$4:$AL$321,1,FALSE)</f>
        <v>#N/A</v>
      </c>
      <c r="BD71" s="20" t="e">
        <f>VLOOKUP($N71,Reference!$J$47:$K$64,2,FALSE)</f>
        <v>#N/A</v>
      </c>
      <c r="BF71" s="20" t="e">
        <f>VLOOKUP($X71,Reference!$AL$4:$AO$321,4,FALSE)</f>
        <v>#N/A</v>
      </c>
    </row>
    <row r="72" spans="7:58" x14ac:dyDescent="0.2">
      <c r="G72" s="3"/>
      <c r="L72" s="3"/>
      <c r="N72" s="20"/>
      <c r="O72" s="20"/>
      <c r="P72" s="20"/>
      <c r="R72" s="4"/>
      <c r="S72" s="4"/>
      <c r="X72" s="5"/>
      <c r="Z72" s="6"/>
      <c r="AA72" s="6"/>
      <c r="AB72" s="6"/>
      <c r="AD72" s="3"/>
      <c r="AE72" s="3"/>
      <c r="AG72" s="3"/>
      <c r="AH72" s="3"/>
      <c r="AJ72" s="3"/>
      <c r="AK72" s="3"/>
      <c r="AL72" s="20"/>
      <c r="AM72" s="3"/>
      <c r="AN72" s="3"/>
      <c r="AP72" s="3"/>
      <c r="AQ72" s="3"/>
      <c r="AT72" s="3"/>
      <c r="AU72" s="3"/>
      <c r="BC72" s="20" t="e">
        <f>VLOOKUP($X72,Reference!$AL$4:$AL$321,1,FALSE)</f>
        <v>#N/A</v>
      </c>
      <c r="BD72" s="20" t="e">
        <f>VLOOKUP($N72,Reference!$J$47:$K$64,2,FALSE)</f>
        <v>#N/A</v>
      </c>
      <c r="BF72" s="20" t="e">
        <f>VLOOKUP($X72,Reference!$AL$4:$AO$321,4,FALSE)</f>
        <v>#N/A</v>
      </c>
    </row>
    <row r="73" spans="7:58" x14ac:dyDescent="0.2">
      <c r="G73" s="3"/>
      <c r="L73" s="3"/>
      <c r="N73" s="20"/>
      <c r="O73" s="20"/>
      <c r="P73" s="20"/>
      <c r="R73" s="4"/>
      <c r="S73" s="4"/>
      <c r="X73" s="5"/>
      <c r="Z73" s="6"/>
      <c r="AA73" s="6"/>
      <c r="AB73" s="6"/>
      <c r="AD73" s="3"/>
      <c r="AE73" s="3"/>
      <c r="AG73" s="3"/>
      <c r="AH73" s="3"/>
      <c r="AJ73" s="3"/>
      <c r="AK73" s="3"/>
      <c r="AL73" s="20"/>
      <c r="AM73" s="3"/>
      <c r="AN73" s="3"/>
      <c r="AP73" s="3"/>
      <c r="AQ73" s="3"/>
      <c r="AT73" s="3"/>
      <c r="AU73" s="3"/>
      <c r="BC73" s="20" t="e">
        <f>VLOOKUP($X73,Reference!$AL$4:$AL$321,1,FALSE)</f>
        <v>#N/A</v>
      </c>
      <c r="BD73" s="20" t="e">
        <f>VLOOKUP($N73,Reference!$J$47:$K$64,2,FALSE)</f>
        <v>#N/A</v>
      </c>
      <c r="BF73" s="20" t="e">
        <f>VLOOKUP($X73,Reference!$AL$4:$AO$321,4,FALSE)</f>
        <v>#N/A</v>
      </c>
    </row>
    <row r="74" spans="7:58" x14ac:dyDescent="0.2">
      <c r="G74" s="3"/>
      <c r="L74" s="3"/>
      <c r="N74" s="20"/>
      <c r="O74" s="20"/>
      <c r="P74" s="20"/>
      <c r="R74" s="4"/>
      <c r="S74" s="4"/>
      <c r="X74" s="5"/>
      <c r="Z74" s="6"/>
      <c r="AA74" s="6"/>
      <c r="AB74" s="6"/>
      <c r="AD74" s="3"/>
      <c r="AE74" s="3"/>
      <c r="AG74" s="3"/>
      <c r="AH74" s="3"/>
      <c r="AJ74" s="3"/>
      <c r="AK74" s="3"/>
      <c r="AL74" s="20"/>
      <c r="AM74" s="3"/>
      <c r="AN74" s="3"/>
      <c r="AP74" s="3"/>
      <c r="AQ74" s="3"/>
      <c r="AT74" s="3"/>
      <c r="AU74" s="3"/>
      <c r="BC74" s="20" t="e">
        <f>VLOOKUP($X74,Reference!$AL$4:$AL$321,1,FALSE)</f>
        <v>#N/A</v>
      </c>
      <c r="BD74" s="20" t="e">
        <f>VLOOKUP($N74,Reference!$J$47:$K$64,2,FALSE)</f>
        <v>#N/A</v>
      </c>
      <c r="BF74" s="20" t="e">
        <f>VLOOKUP($X74,Reference!$AL$4:$AO$321,4,FALSE)</f>
        <v>#N/A</v>
      </c>
    </row>
    <row r="75" spans="7:58" x14ac:dyDescent="0.2">
      <c r="G75" s="3"/>
      <c r="L75" s="3"/>
      <c r="N75" s="20"/>
      <c r="O75" s="20"/>
      <c r="P75" s="20"/>
      <c r="R75" s="4"/>
      <c r="S75" s="4"/>
      <c r="X75" s="5"/>
      <c r="Z75" s="6"/>
      <c r="AA75" s="6"/>
      <c r="AB75" s="6"/>
      <c r="AD75" s="3"/>
      <c r="AE75" s="3"/>
      <c r="AG75" s="3"/>
      <c r="AH75" s="3"/>
      <c r="AJ75" s="3"/>
      <c r="AK75" s="3"/>
      <c r="AL75" s="20"/>
      <c r="AM75" s="3"/>
      <c r="AN75" s="3"/>
      <c r="AP75" s="3"/>
      <c r="AQ75" s="3"/>
      <c r="AT75" s="3"/>
      <c r="AU75" s="3"/>
      <c r="BC75" s="20" t="e">
        <f>VLOOKUP($X75,Reference!$AL$4:$AL$321,1,FALSE)</f>
        <v>#N/A</v>
      </c>
      <c r="BD75" s="20" t="e">
        <f>VLOOKUP($N75,Reference!$J$47:$K$64,2,FALSE)</f>
        <v>#N/A</v>
      </c>
      <c r="BF75" s="20" t="e">
        <f>VLOOKUP($X75,Reference!$AL$4:$AO$321,4,FALSE)</f>
        <v>#N/A</v>
      </c>
    </row>
    <row r="76" spans="7:58" x14ac:dyDescent="0.2">
      <c r="G76" s="3"/>
      <c r="L76" s="3"/>
      <c r="N76" s="20"/>
      <c r="O76" s="20"/>
      <c r="P76" s="20"/>
      <c r="R76" s="4"/>
      <c r="S76" s="4"/>
      <c r="X76" s="5"/>
      <c r="Z76" s="6"/>
      <c r="AA76" s="6"/>
      <c r="AB76" s="6"/>
      <c r="AD76" s="3"/>
      <c r="AE76" s="3"/>
      <c r="AG76" s="3"/>
      <c r="AH76" s="3"/>
      <c r="AJ76" s="3"/>
      <c r="AK76" s="3"/>
      <c r="AL76" s="20"/>
      <c r="AM76" s="3"/>
      <c r="AN76" s="3"/>
      <c r="AP76" s="3"/>
      <c r="AQ76" s="3"/>
      <c r="AT76" s="3"/>
      <c r="AU76" s="3"/>
      <c r="BC76" s="20" t="e">
        <f>VLOOKUP($X76,Reference!$AL$4:$AL$321,1,FALSE)</f>
        <v>#N/A</v>
      </c>
      <c r="BD76" s="20" t="e">
        <f>VLOOKUP($N76,Reference!$J$47:$K$64,2,FALSE)</f>
        <v>#N/A</v>
      </c>
      <c r="BF76" s="20" t="e">
        <f>VLOOKUP($X76,Reference!$AL$4:$AO$321,4,FALSE)</f>
        <v>#N/A</v>
      </c>
    </row>
    <row r="77" spans="7:58" x14ac:dyDescent="0.2">
      <c r="G77" s="3"/>
      <c r="L77" s="3"/>
      <c r="N77" s="20"/>
      <c r="O77" s="20"/>
      <c r="P77" s="20"/>
      <c r="R77" s="4"/>
      <c r="S77" s="4"/>
      <c r="X77" s="5"/>
      <c r="Z77" s="6"/>
      <c r="AA77" s="6"/>
      <c r="AB77" s="6"/>
      <c r="AD77" s="3"/>
      <c r="AE77" s="3"/>
      <c r="AG77" s="3"/>
      <c r="AH77" s="3"/>
      <c r="AJ77" s="3"/>
      <c r="AK77" s="3"/>
      <c r="AL77" s="20"/>
      <c r="AM77" s="3"/>
      <c r="AN77" s="3"/>
      <c r="AP77" s="3"/>
      <c r="AQ77" s="3"/>
      <c r="AT77" s="3"/>
      <c r="AU77" s="3"/>
      <c r="BC77" s="20" t="e">
        <f>VLOOKUP($X77,Reference!$AL$4:$AL$321,1,FALSE)</f>
        <v>#N/A</v>
      </c>
      <c r="BD77" s="20" t="e">
        <f>VLOOKUP($N77,Reference!$J$47:$K$64,2,FALSE)</f>
        <v>#N/A</v>
      </c>
      <c r="BF77" s="20" t="e">
        <f>VLOOKUP($X77,Reference!$AL$4:$AO$321,4,FALSE)</f>
        <v>#N/A</v>
      </c>
    </row>
    <row r="78" spans="7:58" x14ac:dyDescent="0.2">
      <c r="G78" s="3"/>
      <c r="L78" s="3"/>
      <c r="N78" s="20"/>
      <c r="O78" s="20"/>
      <c r="P78" s="20"/>
      <c r="R78" s="4"/>
      <c r="S78" s="4"/>
      <c r="X78" s="5"/>
      <c r="Z78" s="6"/>
      <c r="AA78" s="6"/>
      <c r="AB78" s="6"/>
      <c r="AD78" s="3"/>
      <c r="AE78" s="3"/>
      <c r="AG78" s="3"/>
      <c r="AH78" s="3"/>
      <c r="AJ78" s="3"/>
      <c r="AK78" s="3"/>
      <c r="AL78" s="20"/>
      <c r="AM78" s="3"/>
      <c r="AN78" s="3"/>
      <c r="AP78" s="3"/>
      <c r="AQ78" s="3"/>
      <c r="AT78" s="3"/>
      <c r="AU78" s="3"/>
      <c r="BC78" s="20" t="e">
        <f>VLOOKUP($X78,Reference!$AL$4:$AL$321,1,FALSE)</f>
        <v>#N/A</v>
      </c>
      <c r="BD78" s="20" t="e">
        <f>VLOOKUP($N78,Reference!$J$47:$K$64,2,FALSE)</f>
        <v>#N/A</v>
      </c>
      <c r="BF78" s="20" t="e">
        <f>VLOOKUP($X78,Reference!$AL$4:$AO$321,4,FALSE)</f>
        <v>#N/A</v>
      </c>
    </row>
    <row r="79" spans="7:58" x14ac:dyDescent="0.2">
      <c r="G79" s="3"/>
      <c r="L79" s="3"/>
      <c r="N79" s="20"/>
      <c r="O79" s="20"/>
      <c r="P79" s="20"/>
      <c r="R79" s="4"/>
      <c r="S79" s="4"/>
      <c r="X79" s="5"/>
      <c r="Z79" s="6"/>
      <c r="AA79" s="6"/>
      <c r="AB79" s="6"/>
      <c r="AD79" s="3"/>
      <c r="AE79" s="3"/>
      <c r="AG79" s="3"/>
      <c r="AH79" s="3"/>
      <c r="AJ79" s="3"/>
      <c r="AK79" s="3"/>
      <c r="AL79" s="20"/>
      <c r="AM79" s="3"/>
      <c r="AN79" s="3"/>
      <c r="AP79" s="3"/>
      <c r="AQ79" s="3"/>
      <c r="AT79" s="3"/>
      <c r="AU79" s="3"/>
      <c r="BC79" s="20" t="e">
        <f>VLOOKUP($X79,Reference!$AL$4:$AL$321,1,FALSE)</f>
        <v>#N/A</v>
      </c>
      <c r="BD79" s="20" t="e">
        <f>VLOOKUP($N79,Reference!$J$47:$K$64,2,FALSE)</f>
        <v>#N/A</v>
      </c>
      <c r="BF79" s="20" t="e">
        <f>VLOOKUP($X79,Reference!$AL$4:$AO$321,4,FALSE)</f>
        <v>#N/A</v>
      </c>
    </row>
    <row r="80" spans="7:58" x14ac:dyDescent="0.2">
      <c r="G80" s="3"/>
      <c r="L80" s="3"/>
      <c r="N80" s="20"/>
      <c r="O80" s="20"/>
      <c r="P80" s="20"/>
      <c r="R80" s="4"/>
      <c r="S80" s="4"/>
      <c r="X80" s="5"/>
      <c r="Z80" s="6"/>
      <c r="AA80" s="6"/>
      <c r="AB80" s="6"/>
      <c r="AD80" s="3"/>
      <c r="AE80" s="3"/>
      <c r="AG80" s="3"/>
      <c r="AH80" s="3"/>
      <c r="AJ80" s="3"/>
      <c r="AK80" s="3"/>
      <c r="AL80" s="20"/>
      <c r="AM80" s="3"/>
      <c r="AN80" s="3"/>
      <c r="AP80" s="3"/>
      <c r="AQ80" s="3"/>
      <c r="AT80" s="3"/>
      <c r="AU80" s="3"/>
      <c r="BC80" s="20" t="e">
        <f>VLOOKUP($X80,Reference!$AL$4:$AL$321,1,FALSE)</f>
        <v>#N/A</v>
      </c>
      <c r="BD80" s="20" t="e">
        <f>VLOOKUP($N80,Reference!$J$47:$K$64,2,FALSE)</f>
        <v>#N/A</v>
      </c>
      <c r="BF80" s="20" t="e">
        <f>VLOOKUP($X80,Reference!$AL$4:$AO$321,4,FALSE)</f>
        <v>#N/A</v>
      </c>
    </row>
    <row r="81" spans="7:58" x14ac:dyDescent="0.2">
      <c r="G81" s="3"/>
      <c r="L81" s="3"/>
      <c r="N81" s="20"/>
      <c r="O81" s="20"/>
      <c r="P81" s="20"/>
      <c r="R81" s="4"/>
      <c r="S81" s="4"/>
      <c r="X81" s="5"/>
      <c r="Z81" s="6"/>
      <c r="AA81" s="6"/>
      <c r="AB81" s="6"/>
      <c r="AD81" s="3"/>
      <c r="AE81" s="3"/>
      <c r="AG81" s="3"/>
      <c r="AH81" s="3"/>
      <c r="AJ81" s="3"/>
      <c r="AK81" s="3"/>
      <c r="AL81" s="20"/>
      <c r="AM81" s="3"/>
      <c r="AN81" s="3"/>
      <c r="AP81" s="3"/>
      <c r="AQ81" s="3"/>
      <c r="AT81" s="3"/>
      <c r="AU81" s="3"/>
      <c r="BC81" s="20" t="e">
        <f>VLOOKUP($X81,Reference!$AL$4:$AL$321,1,FALSE)</f>
        <v>#N/A</v>
      </c>
      <c r="BD81" s="20" t="e">
        <f>VLOOKUP($N81,Reference!$J$47:$K$64,2,FALSE)</f>
        <v>#N/A</v>
      </c>
      <c r="BF81" s="20" t="e">
        <f>VLOOKUP($X81,Reference!$AL$4:$AO$321,4,FALSE)</f>
        <v>#N/A</v>
      </c>
    </row>
    <row r="82" spans="7:58" x14ac:dyDescent="0.2">
      <c r="G82" s="3"/>
      <c r="L82" s="3"/>
      <c r="N82" s="20"/>
      <c r="O82" s="20"/>
      <c r="P82" s="20"/>
      <c r="R82" s="4"/>
      <c r="S82" s="4"/>
      <c r="X82" s="5"/>
      <c r="Z82" s="6"/>
      <c r="AA82" s="6"/>
      <c r="AB82" s="6"/>
      <c r="AD82" s="3"/>
      <c r="AE82" s="3"/>
      <c r="AG82" s="3"/>
      <c r="AH82" s="3"/>
      <c r="AJ82" s="3"/>
      <c r="AK82" s="3"/>
      <c r="AL82" s="20"/>
      <c r="AM82" s="3"/>
      <c r="AN82" s="3"/>
      <c r="AP82" s="3"/>
      <c r="AQ82" s="3"/>
      <c r="AT82" s="3"/>
      <c r="AU82" s="3"/>
      <c r="BC82" s="20" t="e">
        <f>VLOOKUP($X82,Reference!$AL$4:$AL$321,1,FALSE)</f>
        <v>#N/A</v>
      </c>
      <c r="BD82" s="20" t="e">
        <f>VLOOKUP($N82,Reference!$J$47:$K$64,2,FALSE)</f>
        <v>#N/A</v>
      </c>
      <c r="BF82" s="20" t="e">
        <f>VLOOKUP($X82,Reference!$AL$4:$AO$321,4,FALSE)</f>
        <v>#N/A</v>
      </c>
    </row>
    <row r="83" spans="7:58" x14ac:dyDescent="0.2">
      <c r="G83" s="3"/>
      <c r="L83" s="3"/>
      <c r="N83" s="20"/>
      <c r="O83" s="20"/>
      <c r="P83" s="20"/>
      <c r="R83" s="4"/>
      <c r="S83" s="4"/>
      <c r="X83" s="5"/>
      <c r="Z83" s="6"/>
      <c r="AA83" s="6"/>
      <c r="AB83" s="6"/>
      <c r="AD83" s="3"/>
      <c r="AE83" s="3"/>
      <c r="AG83" s="3"/>
      <c r="AH83" s="3"/>
      <c r="AJ83" s="3"/>
      <c r="AK83" s="3"/>
      <c r="AL83" s="20"/>
      <c r="AM83" s="3"/>
      <c r="AN83" s="3"/>
      <c r="AP83" s="3"/>
      <c r="AQ83" s="3"/>
      <c r="AT83" s="3"/>
      <c r="AU83" s="3"/>
      <c r="BC83" s="20" t="e">
        <f>VLOOKUP($X83,Reference!$AL$4:$AL$321,1,FALSE)</f>
        <v>#N/A</v>
      </c>
      <c r="BD83" s="20" t="e">
        <f>VLOOKUP($N83,Reference!$J$47:$K$64,2,FALSE)</f>
        <v>#N/A</v>
      </c>
      <c r="BF83" s="20" t="e">
        <f>VLOOKUP($X83,Reference!$AL$4:$AO$321,4,FALSE)</f>
        <v>#N/A</v>
      </c>
    </row>
    <row r="84" spans="7:58" x14ac:dyDescent="0.2">
      <c r="G84" s="3"/>
      <c r="L84" s="3"/>
      <c r="N84" s="20"/>
      <c r="O84" s="20"/>
      <c r="P84" s="20"/>
      <c r="R84" s="4"/>
      <c r="S84" s="4"/>
      <c r="X84" s="5"/>
      <c r="Z84" s="6"/>
      <c r="AA84" s="6"/>
      <c r="AB84" s="6"/>
      <c r="AD84" s="3"/>
      <c r="AE84" s="3"/>
      <c r="AG84" s="3"/>
      <c r="AH84" s="3"/>
      <c r="AJ84" s="3"/>
      <c r="AK84" s="3"/>
      <c r="AL84" s="20"/>
      <c r="AM84" s="3"/>
      <c r="AN84" s="3"/>
      <c r="AP84" s="3"/>
      <c r="AQ84" s="3"/>
      <c r="AT84" s="3"/>
      <c r="AU84" s="3"/>
      <c r="BC84" s="20" t="e">
        <f>VLOOKUP($X84,Reference!$AL$4:$AL$321,1,FALSE)</f>
        <v>#N/A</v>
      </c>
      <c r="BD84" s="20" t="e">
        <f>VLOOKUP($N84,Reference!$J$47:$K$64,2,FALSE)</f>
        <v>#N/A</v>
      </c>
      <c r="BF84" s="20" t="e">
        <f>VLOOKUP($X84,Reference!$AL$4:$AO$321,4,FALSE)</f>
        <v>#N/A</v>
      </c>
    </row>
    <row r="85" spans="7:58" x14ac:dyDescent="0.2">
      <c r="G85" s="3"/>
      <c r="L85" s="3"/>
      <c r="N85" s="20"/>
      <c r="O85" s="20"/>
      <c r="P85" s="20"/>
      <c r="R85" s="4"/>
      <c r="S85" s="4"/>
      <c r="X85" s="5"/>
      <c r="Z85" s="6"/>
      <c r="AA85" s="6"/>
      <c r="AB85" s="6"/>
      <c r="AD85" s="3"/>
      <c r="AE85" s="3"/>
      <c r="AG85" s="3"/>
      <c r="AH85" s="3"/>
      <c r="AJ85" s="3"/>
      <c r="AK85" s="3"/>
      <c r="AL85" s="20"/>
      <c r="AM85" s="3"/>
      <c r="AN85" s="3"/>
      <c r="AP85" s="3"/>
      <c r="AQ85" s="3"/>
      <c r="AT85" s="3"/>
      <c r="AU85" s="3"/>
      <c r="BC85" s="20" t="e">
        <f>VLOOKUP($X85,Reference!$AL$4:$AL$321,1,FALSE)</f>
        <v>#N/A</v>
      </c>
      <c r="BD85" s="20" t="e">
        <f>VLOOKUP($N85,Reference!$J$47:$K$64,2,FALSE)</f>
        <v>#N/A</v>
      </c>
      <c r="BF85" s="20" t="e">
        <f>VLOOKUP($X85,Reference!$AL$4:$AO$321,4,FALSE)</f>
        <v>#N/A</v>
      </c>
    </row>
    <row r="86" spans="7:58" x14ac:dyDescent="0.2">
      <c r="G86" s="3"/>
      <c r="L86" s="3"/>
      <c r="N86" s="20"/>
      <c r="O86" s="20"/>
      <c r="P86" s="20"/>
      <c r="R86" s="4"/>
      <c r="S86" s="4"/>
      <c r="X86" s="5"/>
      <c r="Z86" s="6"/>
      <c r="AA86" s="6"/>
      <c r="AB86" s="6"/>
      <c r="AD86" s="3"/>
      <c r="AE86" s="3"/>
      <c r="AG86" s="3"/>
      <c r="AH86" s="3"/>
      <c r="AJ86" s="3"/>
      <c r="AK86" s="3"/>
      <c r="AL86" s="20"/>
      <c r="AM86" s="3"/>
      <c r="AN86" s="3"/>
      <c r="AP86" s="3"/>
      <c r="AQ86" s="3"/>
      <c r="AT86" s="3"/>
      <c r="AU86" s="3"/>
      <c r="BC86" s="20" t="e">
        <f>VLOOKUP($X86,Reference!$AL$4:$AL$321,1,FALSE)</f>
        <v>#N/A</v>
      </c>
      <c r="BD86" s="20" t="e">
        <f>VLOOKUP($N86,Reference!$J$47:$K$64,2,FALSE)</f>
        <v>#N/A</v>
      </c>
      <c r="BF86" s="20" t="e">
        <f>VLOOKUP($X86,Reference!$AL$4:$AO$321,4,FALSE)</f>
        <v>#N/A</v>
      </c>
    </row>
    <row r="87" spans="7:58" x14ac:dyDescent="0.2">
      <c r="G87" s="3"/>
      <c r="L87" s="3"/>
      <c r="N87" s="20"/>
      <c r="O87" s="20"/>
      <c r="P87" s="20"/>
      <c r="R87" s="4"/>
      <c r="S87" s="4"/>
      <c r="X87" s="5"/>
      <c r="Z87" s="6"/>
      <c r="AA87" s="6"/>
      <c r="AB87" s="6"/>
      <c r="AD87" s="3"/>
      <c r="AE87" s="3"/>
      <c r="AG87" s="3"/>
      <c r="AH87" s="3"/>
      <c r="AJ87" s="3"/>
      <c r="AK87" s="3"/>
      <c r="AL87" s="20"/>
      <c r="AM87" s="3"/>
      <c r="AN87" s="3"/>
      <c r="AP87" s="3"/>
      <c r="AQ87" s="3"/>
      <c r="AT87" s="3"/>
      <c r="AU87" s="3"/>
      <c r="BC87" s="20" t="e">
        <f>VLOOKUP($X87,Reference!$AL$4:$AL$321,1,FALSE)</f>
        <v>#N/A</v>
      </c>
      <c r="BD87" s="20" t="e">
        <f>VLOOKUP($N87,Reference!$J$47:$K$64,2,FALSE)</f>
        <v>#N/A</v>
      </c>
      <c r="BF87" s="20" t="e">
        <f>VLOOKUP($X87,Reference!$AL$4:$AO$321,4,FALSE)</f>
        <v>#N/A</v>
      </c>
    </row>
    <row r="88" spans="7:58" x14ac:dyDescent="0.2">
      <c r="G88" s="3"/>
      <c r="L88" s="3"/>
      <c r="N88" s="20"/>
      <c r="O88" s="20"/>
      <c r="P88" s="20"/>
      <c r="R88" s="4"/>
      <c r="S88" s="4"/>
      <c r="X88" s="5"/>
      <c r="Z88" s="6"/>
      <c r="AA88" s="6"/>
      <c r="AB88" s="6"/>
      <c r="AD88" s="3"/>
      <c r="AE88" s="3"/>
      <c r="AG88" s="3"/>
      <c r="AH88" s="3"/>
      <c r="AJ88" s="3"/>
      <c r="AK88" s="3"/>
      <c r="AL88" s="20"/>
      <c r="AM88" s="3"/>
      <c r="AN88" s="3"/>
      <c r="AP88" s="3"/>
      <c r="AQ88" s="3"/>
      <c r="AT88" s="3"/>
      <c r="AU88" s="3"/>
      <c r="BC88" s="20" t="e">
        <f>VLOOKUP($X88,Reference!$AL$4:$AL$321,1,FALSE)</f>
        <v>#N/A</v>
      </c>
      <c r="BD88" s="20" t="e">
        <f>VLOOKUP($N88,Reference!$J$47:$K$64,2,FALSE)</f>
        <v>#N/A</v>
      </c>
      <c r="BF88" s="20" t="e">
        <f>VLOOKUP($X88,Reference!$AL$4:$AO$321,4,FALSE)</f>
        <v>#N/A</v>
      </c>
    </row>
    <row r="89" spans="7:58" x14ac:dyDescent="0.2">
      <c r="G89" s="3"/>
      <c r="L89" s="3"/>
      <c r="N89" s="20"/>
      <c r="O89" s="20"/>
      <c r="P89" s="20"/>
      <c r="R89" s="4"/>
      <c r="S89" s="4"/>
      <c r="X89" s="5"/>
      <c r="Z89" s="6"/>
      <c r="AA89" s="6"/>
      <c r="AB89" s="6"/>
      <c r="AD89" s="3"/>
      <c r="AE89" s="3"/>
      <c r="AG89" s="3"/>
      <c r="AH89" s="3"/>
      <c r="AJ89" s="3"/>
      <c r="AK89" s="3"/>
      <c r="AL89" s="20"/>
      <c r="AM89" s="3"/>
      <c r="AN89" s="3"/>
      <c r="AP89" s="3"/>
      <c r="AQ89" s="3"/>
      <c r="AT89" s="3"/>
      <c r="AU89" s="3"/>
      <c r="BC89" s="20" t="e">
        <f>VLOOKUP($X89,Reference!$AL$4:$AL$321,1,FALSE)</f>
        <v>#N/A</v>
      </c>
      <c r="BD89" s="20" t="e">
        <f>VLOOKUP($N89,Reference!$J$47:$K$64,2,FALSE)</f>
        <v>#N/A</v>
      </c>
      <c r="BF89" s="20" t="e">
        <f>VLOOKUP($X89,Reference!$AL$4:$AO$321,4,FALSE)</f>
        <v>#N/A</v>
      </c>
    </row>
    <row r="90" spans="7:58" x14ac:dyDescent="0.2">
      <c r="G90" s="3"/>
      <c r="L90" s="3"/>
      <c r="N90" s="20"/>
      <c r="O90" s="20"/>
      <c r="P90" s="20"/>
      <c r="R90" s="4"/>
      <c r="S90" s="4"/>
      <c r="X90" s="5"/>
      <c r="Z90" s="6"/>
      <c r="AA90" s="6"/>
      <c r="AB90" s="6"/>
      <c r="AD90" s="3"/>
      <c r="AE90" s="3"/>
      <c r="AG90" s="3"/>
      <c r="AH90" s="3"/>
      <c r="AJ90" s="3"/>
      <c r="AK90" s="3"/>
      <c r="AL90" s="20"/>
      <c r="AM90" s="3"/>
      <c r="AN90" s="3"/>
      <c r="AP90" s="3"/>
      <c r="AQ90" s="3"/>
      <c r="AT90" s="3"/>
      <c r="AU90" s="3"/>
      <c r="BC90" s="20" t="e">
        <f>VLOOKUP($X90,Reference!$AL$4:$AL$321,1,FALSE)</f>
        <v>#N/A</v>
      </c>
      <c r="BD90" s="20" t="e">
        <f>VLOOKUP($N90,Reference!$J$47:$K$64,2,FALSE)</f>
        <v>#N/A</v>
      </c>
      <c r="BF90" s="20" t="e">
        <f>VLOOKUP($X90,Reference!$AL$4:$AO$321,4,FALSE)</f>
        <v>#N/A</v>
      </c>
    </row>
    <row r="91" spans="7:58" x14ac:dyDescent="0.2">
      <c r="G91" s="3"/>
      <c r="L91" s="3"/>
      <c r="N91" s="20"/>
      <c r="O91" s="20"/>
      <c r="P91" s="20"/>
      <c r="R91" s="4"/>
      <c r="S91" s="4"/>
      <c r="X91" s="5"/>
      <c r="Z91" s="6"/>
      <c r="AA91" s="6"/>
      <c r="AB91" s="6"/>
      <c r="AD91" s="3"/>
      <c r="AE91" s="3"/>
      <c r="AG91" s="3"/>
      <c r="AH91" s="3"/>
      <c r="AJ91" s="3"/>
      <c r="AK91" s="3"/>
      <c r="AL91" s="20"/>
      <c r="AM91" s="3"/>
      <c r="AN91" s="3"/>
      <c r="AP91" s="3"/>
      <c r="AQ91" s="3"/>
      <c r="AT91" s="3"/>
      <c r="AU91" s="3"/>
      <c r="BC91" s="20" t="e">
        <f>VLOOKUP($X91,Reference!$AL$4:$AL$321,1,FALSE)</f>
        <v>#N/A</v>
      </c>
      <c r="BD91" s="20" t="e">
        <f>VLOOKUP($N91,Reference!$J$47:$K$64,2,FALSE)</f>
        <v>#N/A</v>
      </c>
      <c r="BF91" s="20" t="e">
        <f>VLOOKUP($X91,Reference!$AL$4:$AO$321,4,FALSE)</f>
        <v>#N/A</v>
      </c>
    </row>
    <row r="92" spans="7:58" x14ac:dyDescent="0.2">
      <c r="G92" s="3"/>
      <c r="L92" s="3"/>
      <c r="N92" s="20"/>
      <c r="O92" s="20"/>
      <c r="P92" s="20"/>
      <c r="R92" s="4"/>
      <c r="S92" s="4"/>
      <c r="X92" s="5"/>
      <c r="Z92" s="6"/>
      <c r="AA92" s="6"/>
      <c r="AB92" s="6"/>
      <c r="AD92" s="3"/>
      <c r="AE92" s="3"/>
      <c r="AG92" s="3"/>
      <c r="AH92" s="3"/>
      <c r="AJ92" s="3"/>
      <c r="AK92" s="3"/>
      <c r="AL92" s="20"/>
      <c r="AM92" s="3"/>
      <c r="AN92" s="3"/>
      <c r="AP92" s="3"/>
      <c r="AQ92" s="3"/>
      <c r="AT92" s="3"/>
      <c r="AU92" s="3"/>
      <c r="BC92" s="20" t="e">
        <f>VLOOKUP($X92,Reference!$AL$4:$AL$321,1,FALSE)</f>
        <v>#N/A</v>
      </c>
      <c r="BD92" s="20" t="e">
        <f>VLOOKUP($N92,Reference!$J$47:$K$64,2,FALSE)</f>
        <v>#N/A</v>
      </c>
      <c r="BF92" s="20" t="e">
        <f>VLOOKUP($X92,Reference!$AL$4:$AO$321,4,FALSE)</f>
        <v>#N/A</v>
      </c>
    </row>
    <row r="93" spans="7:58" x14ac:dyDescent="0.2">
      <c r="G93" s="3"/>
      <c r="L93" s="3"/>
      <c r="N93" s="20"/>
      <c r="O93" s="20"/>
      <c r="P93" s="20"/>
      <c r="R93" s="4"/>
      <c r="S93" s="4"/>
      <c r="X93" s="5"/>
      <c r="Z93" s="6"/>
      <c r="AA93" s="6"/>
      <c r="AB93" s="6"/>
      <c r="AD93" s="3"/>
      <c r="AE93" s="3"/>
      <c r="AG93" s="3"/>
      <c r="AH93" s="3"/>
      <c r="AJ93" s="3"/>
      <c r="AK93" s="3"/>
      <c r="AL93" s="20"/>
      <c r="AM93" s="3"/>
      <c r="AN93" s="3"/>
      <c r="AP93" s="3"/>
      <c r="AQ93" s="3"/>
      <c r="AT93" s="3"/>
      <c r="AU93" s="3"/>
      <c r="BC93" s="20" t="e">
        <f>VLOOKUP($X93,Reference!$AL$4:$AL$321,1,FALSE)</f>
        <v>#N/A</v>
      </c>
      <c r="BD93" s="20" t="e">
        <f>VLOOKUP($N93,Reference!$J$47:$K$64,2,FALSE)</f>
        <v>#N/A</v>
      </c>
      <c r="BF93" s="20" t="e">
        <f>VLOOKUP($X93,Reference!$AL$4:$AO$321,4,FALSE)</f>
        <v>#N/A</v>
      </c>
    </row>
    <row r="94" spans="7:58" x14ac:dyDescent="0.2">
      <c r="G94" s="3"/>
      <c r="L94" s="3"/>
      <c r="N94" s="20"/>
      <c r="O94" s="20"/>
      <c r="P94" s="20"/>
      <c r="R94" s="4"/>
      <c r="S94" s="4"/>
      <c r="X94" s="5"/>
      <c r="Z94" s="6"/>
      <c r="AA94" s="6"/>
      <c r="AB94" s="6"/>
      <c r="AD94" s="3"/>
      <c r="AE94" s="3"/>
      <c r="AG94" s="3"/>
      <c r="AH94" s="3"/>
      <c r="AJ94" s="3"/>
      <c r="AK94" s="3"/>
      <c r="AL94" s="20"/>
      <c r="AM94" s="3"/>
      <c r="AN94" s="3"/>
      <c r="AP94" s="3"/>
      <c r="AQ94" s="3"/>
      <c r="AT94" s="3"/>
      <c r="AU94" s="3"/>
      <c r="BC94" s="20" t="e">
        <f>VLOOKUP($X94,Reference!$AL$4:$AL$321,1,FALSE)</f>
        <v>#N/A</v>
      </c>
      <c r="BD94" s="20" t="e">
        <f>VLOOKUP($N94,Reference!$J$47:$K$64,2,FALSE)</f>
        <v>#N/A</v>
      </c>
      <c r="BF94" s="20" t="e">
        <f>VLOOKUP($X94,Reference!$AL$4:$AO$321,4,FALSE)</f>
        <v>#N/A</v>
      </c>
    </row>
    <row r="95" spans="7:58" x14ac:dyDescent="0.2">
      <c r="G95" s="3"/>
      <c r="L95" s="3"/>
      <c r="N95" s="20"/>
      <c r="O95" s="20"/>
      <c r="P95" s="20"/>
      <c r="R95" s="4"/>
      <c r="S95" s="4"/>
      <c r="X95" s="5"/>
      <c r="Z95" s="6"/>
      <c r="AA95" s="6"/>
      <c r="AB95" s="6"/>
      <c r="AD95" s="3"/>
      <c r="AE95" s="3"/>
      <c r="AG95" s="3"/>
      <c r="AH95" s="3"/>
      <c r="AJ95" s="3"/>
      <c r="AK95" s="3"/>
      <c r="AL95" s="20"/>
      <c r="AM95" s="3"/>
      <c r="AN95" s="3"/>
      <c r="AP95" s="3"/>
      <c r="AQ95" s="3"/>
      <c r="AT95" s="3"/>
      <c r="AU95" s="3"/>
      <c r="BC95" s="20" t="e">
        <f>VLOOKUP($X95,Reference!$AL$4:$AL$321,1,FALSE)</f>
        <v>#N/A</v>
      </c>
      <c r="BD95" s="20" t="e">
        <f>VLOOKUP($N95,Reference!$J$47:$K$64,2,FALSE)</f>
        <v>#N/A</v>
      </c>
      <c r="BF95" s="20" t="e">
        <f>VLOOKUP($X95,Reference!$AL$4:$AO$321,4,FALSE)</f>
        <v>#N/A</v>
      </c>
    </row>
    <row r="96" spans="7:58" x14ac:dyDescent="0.2">
      <c r="G96" s="3"/>
      <c r="L96" s="3"/>
      <c r="N96" s="20"/>
      <c r="O96" s="20"/>
      <c r="P96" s="20"/>
      <c r="R96" s="4"/>
      <c r="S96" s="4"/>
      <c r="X96" s="5"/>
      <c r="Z96" s="6"/>
      <c r="AA96" s="6"/>
      <c r="AB96" s="6"/>
      <c r="AD96" s="3"/>
      <c r="AE96" s="3"/>
      <c r="AG96" s="3"/>
      <c r="AH96" s="3"/>
      <c r="AJ96" s="3"/>
      <c r="AK96" s="3"/>
      <c r="AL96" s="20"/>
      <c r="AM96" s="3"/>
      <c r="AN96" s="3"/>
      <c r="AP96" s="3"/>
      <c r="AQ96" s="3"/>
      <c r="AT96" s="3"/>
      <c r="AU96" s="3"/>
      <c r="BC96" s="20" t="e">
        <f>VLOOKUP($X96,Reference!$AL$4:$AL$321,1,FALSE)</f>
        <v>#N/A</v>
      </c>
      <c r="BD96" s="20" t="e">
        <f>VLOOKUP($N96,Reference!$J$47:$K$64,2,FALSE)</f>
        <v>#N/A</v>
      </c>
      <c r="BF96" s="20" t="e">
        <f>VLOOKUP($X96,Reference!$AL$4:$AO$321,4,FALSE)</f>
        <v>#N/A</v>
      </c>
    </row>
    <row r="97" spans="7:58" x14ac:dyDescent="0.2">
      <c r="G97" s="3"/>
      <c r="L97" s="3"/>
      <c r="N97" s="20"/>
      <c r="O97" s="20"/>
      <c r="P97" s="20"/>
      <c r="R97" s="4"/>
      <c r="S97" s="4"/>
      <c r="X97" s="5"/>
      <c r="Z97" s="6"/>
      <c r="AA97" s="6"/>
      <c r="AB97" s="6"/>
      <c r="AD97" s="3"/>
      <c r="AE97" s="3"/>
      <c r="AG97" s="3"/>
      <c r="AH97" s="3"/>
      <c r="AJ97" s="3"/>
      <c r="AK97" s="3"/>
      <c r="AL97" s="20"/>
      <c r="AM97" s="3"/>
      <c r="AN97" s="3"/>
      <c r="AP97" s="3"/>
      <c r="AQ97" s="3"/>
      <c r="AT97" s="3"/>
      <c r="AU97" s="3"/>
      <c r="BC97" s="20" t="e">
        <f>VLOOKUP($X97,Reference!$AL$4:$AL$321,1,FALSE)</f>
        <v>#N/A</v>
      </c>
      <c r="BD97" s="20" t="e">
        <f>VLOOKUP($N97,Reference!$J$47:$K$64,2,FALSE)</f>
        <v>#N/A</v>
      </c>
      <c r="BF97" s="20" t="e">
        <f>VLOOKUP($X97,Reference!$AL$4:$AO$321,4,FALSE)</f>
        <v>#N/A</v>
      </c>
    </row>
    <row r="98" spans="7:58" x14ac:dyDescent="0.2">
      <c r="G98" s="3"/>
      <c r="L98" s="3"/>
      <c r="N98" s="20"/>
      <c r="O98" s="20"/>
      <c r="P98" s="20"/>
      <c r="R98" s="4"/>
      <c r="S98" s="4"/>
      <c r="X98" s="5"/>
      <c r="Z98" s="6"/>
      <c r="AA98" s="6"/>
      <c r="AB98" s="6"/>
      <c r="AD98" s="3"/>
      <c r="AE98" s="3"/>
      <c r="AG98" s="3"/>
      <c r="AH98" s="3"/>
      <c r="AJ98" s="3"/>
      <c r="AK98" s="3"/>
      <c r="AL98" s="20"/>
      <c r="AM98" s="3"/>
      <c r="AN98" s="3"/>
      <c r="AP98" s="3"/>
      <c r="AQ98" s="3"/>
      <c r="AT98" s="3"/>
      <c r="AU98" s="3"/>
      <c r="BC98" s="20" t="e">
        <f>VLOOKUP($X98,Reference!$AL$4:$AL$321,1,FALSE)</f>
        <v>#N/A</v>
      </c>
      <c r="BD98" s="20" t="e">
        <f>VLOOKUP($N98,Reference!$J$47:$K$64,2,FALSE)</f>
        <v>#N/A</v>
      </c>
      <c r="BF98" s="20" t="e">
        <f>VLOOKUP($X98,Reference!$AL$4:$AO$321,4,FALSE)</f>
        <v>#N/A</v>
      </c>
    </row>
    <row r="99" spans="7:58" x14ac:dyDescent="0.2">
      <c r="G99" s="3"/>
      <c r="L99" s="3"/>
      <c r="N99" s="20"/>
      <c r="O99" s="20"/>
      <c r="P99" s="20"/>
      <c r="R99" s="4"/>
      <c r="S99" s="4"/>
      <c r="X99" s="5"/>
      <c r="Z99" s="6"/>
      <c r="AA99" s="6"/>
      <c r="AB99" s="6"/>
      <c r="AD99" s="3"/>
      <c r="AE99" s="3"/>
      <c r="AG99" s="3"/>
      <c r="AH99" s="3"/>
      <c r="AJ99" s="3"/>
      <c r="AK99" s="3"/>
      <c r="AL99" s="20"/>
      <c r="AM99" s="3"/>
      <c r="AN99" s="3"/>
      <c r="AP99" s="3"/>
      <c r="AQ99" s="3"/>
      <c r="AT99" s="3"/>
      <c r="AU99" s="3"/>
      <c r="BC99" s="20" t="e">
        <f>VLOOKUP($X99,Reference!$AL$4:$AL$321,1,FALSE)</f>
        <v>#N/A</v>
      </c>
      <c r="BD99" s="20" t="e">
        <f>VLOOKUP($N99,Reference!$J$47:$K$64,2,FALSE)</f>
        <v>#N/A</v>
      </c>
      <c r="BF99" s="20" t="e">
        <f>VLOOKUP($X99,Reference!$AL$4:$AO$321,4,FALSE)</f>
        <v>#N/A</v>
      </c>
    </row>
    <row r="100" spans="7:58" x14ac:dyDescent="0.2">
      <c r="G100" s="3"/>
      <c r="L100" s="3"/>
      <c r="N100" s="20"/>
      <c r="O100" s="20"/>
      <c r="P100" s="20"/>
      <c r="R100" s="4"/>
      <c r="S100" s="4"/>
      <c r="X100" s="5"/>
      <c r="Z100" s="6"/>
      <c r="AA100" s="6"/>
      <c r="AB100" s="6"/>
      <c r="AD100" s="3"/>
      <c r="AE100" s="3"/>
      <c r="AG100" s="3"/>
      <c r="AH100" s="3"/>
      <c r="AJ100" s="3"/>
      <c r="AK100" s="3"/>
      <c r="AL100" s="20"/>
      <c r="AM100" s="3"/>
      <c r="AN100" s="3"/>
      <c r="AP100" s="3"/>
      <c r="AQ100" s="3"/>
      <c r="AT100" s="3"/>
      <c r="AU100" s="3"/>
      <c r="BC100" s="20" t="e">
        <f>VLOOKUP($X100,Reference!$AL$4:$AL$321,1,FALSE)</f>
        <v>#N/A</v>
      </c>
      <c r="BD100" s="20" t="e">
        <f>VLOOKUP($N100,Reference!$J$47:$K$64,2,FALSE)</f>
        <v>#N/A</v>
      </c>
      <c r="BF100" s="20" t="e">
        <f>VLOOKUP($X100,Reference!$AL$4:$AO$321,4,FALSE)</f>
        <v>#N/A</v>
      </c>
    </row>
    <row r="101" spans="7:58" x14ac:dyDescent="0.2">
      <c r="G101" s="3"/>
      <c r="L101" s="3"/>
      <c r="N101" s="20"/>
      <c r="O101" s="20"/>
      <c r="P101" s="20"/>
      <c r="R101" s="4"/>
      <c r="S101" s="4"/>
      <c r="X101" s="5"/>
      <c r="Z101" s="6"/>
      <c r="AA101" s="6"/>
      <c r="AB101" s="6"/>
      <c r="AD101" s="3"/>
      <c r="AE101" s="3"/>
      <c r="AG101" s="3"/>
      <c r="AH101" s="3"/>
      <c r="AJ101" s="3"/>
      <c r="AK101" s="3"/>
      <c r="AL101" s="20"/>
      <c r="AM101" s="3"/>
      <c r="AN101" s="3"/>
      <c r="AP101" s="3"/>
      <c r="AQ101" s="3"/>
      <c r="AT101" s="3"/>
      <c r="AU101" s="3"/>
      <c r="BC101" s="20" t="e">
        <f>VLOOKUP($X101,Reference!$AL$4:$AL$321,1,FALSE)</f>
        <v>#N/A</v>
      </c>
      <c r="BD101" s="20" t="e">
        <f>VLOOKUP($N101,Reference!$J$47:$K$64,2,FALSE)</f>
        <v>#N/A</v>
      </c>
      <c r="BF101" s="20" t="e">
        <f>VLOOKUP($X101,Reference!$AL$4:$AO$321,4,FALSE)</f>
        <v>#N/A</v>
      </c>
    </row>
    <row r="102" spans="7:58" x14ac:dyDescent="0.2">
      <c r="G102" s="3"/>
      <c r="L102" s="3"/>
      <c r="N102" s="20"/>
      <c r="O102" s="20"/>
      <c r="P102" s="20"/>
      <c r="R102" s="4"/>
      <c r="S102" s="4"/>
      <c r="X102" s="5"/>
      <c r="Z102" s="6"/>
      <c r="AA102" s="6"/>
      <c r="AB102" s="6"/>
      <c r="AD102" s="3"/>
      <c r="AE102" s="3"/>
      <c r="AG102" s="3"/>
      <c r="AH102" s="3"/>
      <c r="AJ102" s="3"/>
      <c r="AK102" s="3"/>
      <c r="AL102" s="20"/>
      <c r="AM102" s="3"/>
      <c r="AN102" s="3"/>
      <c r="AP102" s="3"/>
      <c r="AQ102" s="3"/>
      <c r="AT102" s="3"/>
      <c r="AU102" s="3"/>
      <c r="BC102" s="20" t="e">
        <f>VLOOKUP($X102,Reference!$AL$4:$AL$321,1,FALSE)</f>
        <v>#N/A</v>
      </c>
      <c r="BD102" s="20" t="e">
        <f>VLOOKUP($N102,Reference!$J$47:$K$64,2,FALSE)</f>
        <v>#N/A</v>
      </c>
      <c r="BF102" s="20" t="e">
        <f>VLOOKUP($X102,Reference!$AL$4:$AO$321,4,FALSE)</f>
        <v>#N/A</v>
      </c>
    </row>
    <row r="103" spans="7:58" x14ac:dyDescent="0.2">
      <c r="G103" s="3"/>
      <c r="L103" s="3"/>
      <c r="N103" s="20"/>
      <c r="O103" s="20"/>
      <c r="P103" s="20"/>
      <c r="R103" s="4"/>
      <c r="S103" s="4"/>
      <c r="X103" s="5"/>
      <c r="Z103" s="6"/>
      <c r="AA103" s="6"/>
      <c r="AB103" s="6"/>
      <c r="AD103" s="3"/>
      <c r="AE103" s="3"/>
      <c r="AG103" s="3"/>
      <c r="AH103" s="3"/>
      <c r="AJ103" s="3"/>
      <c r="AK103" s="3"/>
      <c r="AL103" s="20"/>
      <c r="AM103" s="3"/>
      <c r="AN103" s="3"/>
      <c r="AP103" s="3"/>
      <c r="AQ103" s="3"/>
      <c r="AT103" s="3"/>
      <c r="AU103" s="3"/>
      <c r="BC103" s="20" t="e">
        <f>VLOOKUP($X103,Reference!$AL$4:$AL$321,1,FALSE)</f>
        <v>#N/A</v>
      </c>
      <c r="BD103" s="20" t="e">
        <f>VLOOKUP($N103,Reference!$J$47:$K$64,2,FALSE)</f>
        <v>#N/A</v>
      </c>
      <c r="BF103" s="20" t="e">
        <f>VLOOKUP($X103,Reference!$AL$4:$AO$321,4,FALSE)</f>
        <v>#N/A</v>
      </c>
    </row>
    <row r="104" spans="7:58" x14ac:dyDescent="0.2">
      <c r="G104" s="3"/>
      <c r="L104" s="3"/>
      <c r="N104" s="20"/>
      <c r="O104" s="20"/>
      <c r="P104" s="20"/>
      <c r="R104" s="4"/>
      <c r="S104" s="4"/>
      <c r="X104" s="5"/>
      <c r="Z104" s="6"/>
      <c r="AA104" s="6"/>
      <c r="AB104" s="6"/>
      <c r="AD104" s="3"/>
      <c r="AE104" s="3"/>
      <c r="AG104" s="3"/>
      <c r="AH104" s="3"/>
      <c r="AJ104" s="3"/>
      <c r="AK104" s="3"/>
      <c r="AL104" s="20"/>
      <c r="AM104" s="3"/>
      <c r="AN104" s="3"/>
      <c r="AP104" s="3"/>
      <c r="AQ104" s="3"/>
      <c r="AT104" s="3"/>
      <c r="AU104" s="3"/>
      <c r="BC104" s="20" t="e">
        <f>VLOOKUP($X104,Reference!$AL$4:$AL$321,1,FALSE)</f>
        <v>#N/A</v>
      </c>
      <c r="BD104" s="20" t="e">
        <f>VLOOKUP($N104,Reference!$J$47:$K$64,2,FALSE)</f>
        <v>#N/A</v>
      </c>
      <c r="BF104" s="20" t="e">
        <f>VLOOKUP($X104,Reference!$AL$4:$AO$321,4,FALSE)</f>
        <v>#N/A</v>
      </c>
    </row>
    <row r="105" spans="7:58" x14ac:dyDescent="0.2">
      <c r="G105" s="3"/>
      <c r="L105" s="3"/>
      <c r="N105" s="20"/>
      <c r="O105" s="20"/>
      <c r="P105" s="20"/>
      <c r="R105" s="4"/>
      <c r="S105" s="4"/>
      <c r="X105" s="5"/>
      <c r="Z105" s="6"/>
      <c r="AA105" s="6"/>
      <c r="AB105" s="6"/>
      <c r="AD105" s="3"/>
      <c r="AE105" s="3"/>
      <c r="AG105" s="3"/>
      <c r="AH105" s="3"/>
      <c r="AJ105" s="3"/>
      <c r="AK105" s="3"/>
      <c r="AL105" s="20"/>
      <c r="AM105" s="3"/>
      <c r="AN105" s="3"/>
      <c r="AP105" s="3"/>
      <c r="AQ105" s="3"/>
      <c r="AT105" s="3"/>
      <c r="AU105" s="3"/>
      <c r="BC105" s="20" t="e">
        <f>VLOOKUP($X105,Reference!$AL$4:$AL$321,1,FALSE)</f>
        <v>#N/A</v>
      </c>
      <c r="BD105" s="20" t="e">
        <f>VLOOKUP($N105,Reference!$J$47:$K$64,2,FALSE)</f>
        <v>#N/A</v>
      </c>
      <c r="BF105" s="20" t="e">
        <f>VLOOKUP($X105,Reference!$AL$4:$AO$321,4,FALSE)</f>
        <v>#N/A</v>
      </c>
    </row>
    <row r="106" spans="7:58" x14ac:dyDescent="0.2">
      <c r="G106" s="3"/>
      <c r="L106" s="3"/>
      <c r="N106" s="20"/>
      <c r="O106" s="20"/>
      <c r="P106" s="20"/>
      <c r="R106" s="4"/>
      <c r="S106" s="4"/>
      <c r="X106" s="5"/>
      <c r="Z106" s="6"/>
      <c r="AA106" s="6"/>
      <c r="AB106" s="6"/>
      <c r="AD106" s="3"/>
      <c r="AE106" s="3"/>
      <c r="AG106" s="3"/>
      <c r="AH106" s="3"/>
      <c r="AJ106" s="3"/>
      <c r="AK106" s="3"/>
      <c r="AL106" s="20"/>
      <c r="AM106" s="3"/>
      <c r="AN106" s="3"/>
      <c r="AP106" s="3"/>
      <c r="AQ106" s="3"/>
      <c r="AT106" s="3"/>
      <c r="AU106" s="3"/>
      <c r="BC106" s="20" t="e">
        <f>VLOOKUP($X106,Reference!$AL$4:$AL$321,1,FALSE)</f>
        <v>#N/A</v>
      </c>
      <c r="BD106" s="20" t="e">
        <f>VLOOKUP($N106,Reference!$J$47:$K$64,2,FALSE)</f>
        <v>#N/A</v>
      </c>
      <c r="BF106" s="20" t="e">
        <f>VLOOKUP($X106,Reference!$AL$4:$AO$321,4,FALSE)</f>
        <v>#N/A</v>
      </c>
    </row>
    <row r="107" spans="7:58" x14ac:dyDescent="0.2">
      <c r="G107" s="3"/>
      <c r="L107" s="3"/>
      <c r="N107" s="20"/>
      <c r="O107" s="20"/>
      <c r="P107" s="20"/>
      <c r="R107" s="4"/>
      <c r="S107" s="4"/>
      <c r="X107" s="5"/>
      <c r="Z107" s="6"/>
      <c r="AA107" s="6"/>
      <c r="AB107" s="6"/>
      <c r="AD107" s="3"/>
      <c r="AE107" s="3"/>
      <c r="AG107" s="3"/>
      <c r="AH107" s="3"/>
      <c r="AJ107" s="3"/>
      <c r="AK107" s="3"/>
      <c r="AL107" s="20"/>
      <c r="AM107" s="3"/>
      <c r="AN107" s="3"/>
      <c r="AP107" s="3"/>
      <c r="AQ107" s="3"/>
      <c r="AT107" s="3"/>
      <c r="AU107" s="3"/>
      <c r="BC107" s="20" t="e">
        <f>VLOOKUP($X107,Reference!$AL$4:$AL$321,1,FALSE)</f>
        <v>#N/A</v>
      </c>
      <c r="BD107" s="20" t="e">
        <f>VLOOKUP($N107,Reference!$J$47:$K$64,2,FALSE)</f>
        <v>#N/A</v>
      </c>
      <c r="BF107" s="20" t="e">
        <f>VLOOKUP($X107,Reference!$AL$4:$AO$321,4,FALSE)</f>
        <v>#N/A</v>
      </c>
    </row>
    <row r="108" spans="7:58" x14ac:dyDescent="0.2">
      <c r="G108" s="3"/>
      <c r="L108" s="3"/>
      <c r="N108" s="20"/>
      <c r="O108" s="20"/>
      <c r="P108" s="20"/>
      <c r="R108" s="4"/>
      <c r="S108" s="4"/>
      <c r="X108" s="5"/>
      <c r="Z108" s="6"/>
      <c r="AA108" s="6"/>
      <c r="AB108" s="6"/>
      <c r="AD108" s="3"/>
      <c r="AE108" s="3"/>
      <c r="AG108" s="3"/>
      <c r="AH108" s="3"/>
      <c r="AJ108" s="3"/>
      <c r="AK108" s="3"/>
      <c r="AL108" s="20"/>
      <c r="AM108" s="3"/>
      <c r="AN108" s="3"/>
      <c r="AP108" s="3"/>
      <c r="AQ108" s="3"/>
      <c r="AT108" s="3"/>
      <c r="AU108" s="3"/>
      <c r="BC108" s="20" t="e">
        <f>VLOOKUP($X108,Reference!$AL$4:$AL$321,1,FALSE)</f>
        <v>#N/A</v>
      </c>
      <c r="BD108" s="20" t="e">
        <f>VLOOKUP($N108,Reference!$J$47:$K$64,2,FALSE)</f>
        <v>#N/A</v>
      </c>
      <c r="BF108" s="20" t="e">
        <f>VLOOKUP($X108,Reference!$AL$4:$AO$321,4,FALSE)</f>
        <v>#N/A</v>
      </c>
    </row>
    <row r="109" spans="7:58" x14ac:dyDescent="0.2">
      <c r="G109" s="3"/>
      <c r="L109" s="3"/>
      <c r="N109" s="20"/>
      <c r="O109" s="20"/>
      <c r="P109" s="20"/>
      <c r="R109" s="4"/>
      <c r="S109" s="4"/>
      <c r="X109" s="5"/>
      <c r="Z109" s="6"/>
      <c r="AA109" s="6"/>
      <c r="AB109" s="6"/>
      <c r="AD109" s="3"/>
      <c r="AE109" s="3"/>
      <c r="AG109" s="3"/>
      <c r="AH109" s="3"/>
      <c r="AJ109" s="3"/>
      <c r="AK109" s="3"/>
      <c r="AL109" s="20"/>
      <c r="AM109" s="3"/>
      <c r="AN109" s="3"/>
      <c r="AP109" s="3"/>
      <c r="AQ109" s="3"/>
      <c r="AT109" s="3"/>
      <c r="AU109" s="3"/>
      <c r="BC109" s="20" t="e">
        <f>VLOOKUP($X109,Reference!$AL$4:$AL$321,1,FALSE)</f>
        <v>#N/A</v>
      </c>
      <c r="BD109" s="20" t="e">
        <f>VLOOKUP($N109,Reference!$J$47:$K$64,2,FALSE)</f>
        <v>#N/A</v>
      </c>
      <c r="BF109" s="20" t="e">
        <f>VLOOKUP($X109,Reference!$AL$4:$AO$321,4,FALSE)</f>
        <v>#N/A</v>
      </c>
    </row>
    <row r="110" spans="7:58" x14ac:dyDescent="0.2">
      <c r="G110" s="3"/>
      <c r="L110" s="3"/>
      <c r="N110" s="20"/>
      <c r="O110" s="20"/>
      <c r="P110" s="20"/>
      <c r="R110" s="4"/>
      <c r="S110" s="4"/>
      <c r="X110" s="5"/>
      <c r="Z110" s="6"/>
      <c r="AA110" s="6"/>
      <c r="AB110" s="6"/>
      <c r="AD110" s="3"/>
      <c r="AE110" s="3"/>
      <c r="AG110" s="3"/>
      <c r="AH110" s="3"/>
      <c r="AJ110" s="3"/>
      <c r="AK110" s="3"/>
      <c r="AL110" s="20"/>
      <c r="AM110" s="3"/>
      <c r="AN110" s="3"/>
      <c r="AP110" s="3"/>
      <c r="AQ110" s="3"/>
      <c r="AT110" s="3"/>
      <c r="AU110" s="3"/>
      <c r="BC110" s="20" t="e">
        <f>VLOOKUP($X110,Reference!$AL$4:$AL$321,1,FALSE)</f>
        <v>#N/A</v>
      </c>
      <c r="BD110" s="20" t="e">
        <f>VLOOKUP($N110,Reference!$J$47:$K$64,2,FALSE)</f>
        <v>#N/A</v>
      </c>
      <c r="BF110" s="20" t="e">
        <f>VLOOKUP($X110,Reference!$AL$4:$AO$321,4,FALSE)</f>
        <v>#N/A</v>
      </c>
    </row>
    <row r="111" spans="7:58" x14ac:dyDescent="0.2">
      <c r="G111" s="3"/>
      <c r="L111" s="3"/>
      <c r="N111" s="20"/>
      <c r="O111" s="20"/>
      <c r="P111" s="20"/>
      <c r="R111" s="4"/>
      <c r="S111" s="4"/>
      <c r="X111" s="5"/>
      <c r="Z111" s="6"/>
      <c r="AA111" s="6"/>
      <c r="AB111" s="6"/>
      <c r="AD111" s="3"/>
      <c r="AE111" s="3"/>
      <c r="AG111" s="3"/>
      <c r="AH111" s="3"/>
      <c r="AJ111" s="3"/>
      <c r="AK111" s="3"/>
      <c r="AL111" s="20"/>
      <c r="AM111" s="3"/>
      <c r="AN111" s="3"/>
      <c r="AP111" s="3"/>
      <c r="AQ111" s="3"/>
      <c r="AT111" s="3"/>
      <c r="AU111" s="3"/>
      <c r="BC111" s="20" t="e">
        <f>VLOOKUP($X111,Reference!$AL$4:$AL$321,1,FALSE)</f>
        <v>#N/A</v>
      </c>
      <c r="BD111" s="20" t="e">
        <f>VLOOKUP($N111,Reference!$J$47:$K$64,2,FALSE)</f>
        <v>#N/A</v>
      </c>
      <c r="BF111" s="20" t="e">
        <f>VLOOKUP($X111,Reference!$AL$4:$AO$321,4,FALSE)</f>
        <v>#N/A</v>
      </c>
    </row>
    <row r="112" spans="7:58" x14ac:dyDescent="0.2">
      <c r="G112" s="3"/>
      <c r="L112" s="3"/>
      <c r="N112" s="20"/>
      <c r="O112" s="20"/>
      <c r="P112" s="20"/>
      <c r="R112" s="4"/>
      <c r="S112" s="4"/>
      <c r="X112" s="5"/>
      <c r="Z112" s="6"/>
      <c r="AA112" s="6"/>
      <c r="AB112" s="6"/>
      <c r="AD112" s="3"/>
      <c r="AE112" s="3"/>
      <c r="AG112" s="3"/>
      <c r="AH112" s="3"/>
      <c r="AJ112" s="3"/>
      <c r="AK112" s="3"/>
      <c r="AL112" s="20"/>
      <c r="AM112" s="3"/>
      <c r="AN112" s="3"/>
      <c r="AP112" s="3"/>
      <c r="AQ112" s="3"/>
      <c r="AT112" s="3"/>
      <c r="AU112" s="3"/>
      <c r="BC112" s="20" t="e">
        <f>VLOOKUP($X112,Reference!$AL$4:$AL$321,1,FALSE)</f>
        <v>#N/A</v>
      </c>
      <c r="BD112" s="20" t="e">
        <f>VLOOKUP($N112,Reference!$J$47:$K$64,2,FALSE)</f>
        <v>#N/A</v>
      </c>
      <c r="BF112" s="20" t="e">
        <f>VLOOKUP($X112,Reference!$AL$4:$AO$321,4,FALSE)</f>
        <v>#N/A</v>
      </c>
    </row>
    <row r="113" spans="7:58" x14ac:dyDescent="0.2">
      <c r="G113" s="3"/>
      <c r="L113" s="3"/>
      <c r="N113" s="20"/>
      <c r="O113" s="20"/>
      <c r="P113" s="20"/>
      <c r="R113" s="4"/>
      <c r="S113" s="4"/>
      <c r="X113" s="5"/>
      <c r="Z113" s="6"/>
      <c r="AA113" s="6"/>
      <c r="AB113" s="6"/>
      <c r="AD113" s="3"/>
      <c r="AE113" s="3"/>
      <c r="AG113" s="3"/>
      <c r="AH113" s="3"/>
      <c r="AJ113" s="3"/>
      <c r="AK113" s="3"/>
      <c r="AL113" s="20"/>
      <c r="AM113" s="3"/>
      <c r="AN113" s="3"/>
      <c r="AP113" s="3"/>
      <c r="AQ113" s="3"/>
      <c r="AT113" s="3"/>
      <c r="AU113" s="3"/>
      <c r="BC113" s="20" t="e">
        <f>VLOOKUP($X113,Reference!$AL$4:$AL$321,1,FALSE)</f>
        <v>#N/A</v>
      </c>
      <c r="BD113" s="20" t="e">
        <f>VLOOKUP($N113,Reference!$J$47:$K$64,2,FALSE)</f>
        <v>#N/A</v>
      </c>
      <c r="BF113" s="20" t="e">
        <f>VLOOKUP($X113,Reference!$AL$4:$AO$321,4,FALSE)</f>
        <v>#N/A</v>
      </c>
    </row>
    <row r="114" spans="7:58" x14ac:dyDescent="0.2">
      <c r="G114" s="3"/>
      <c r="L114" s="3"/>
      <c r="N114" s="20"/>
      <c r="O114" s="20"/>
      <c r="P114" s="20"/>
      <c r="R114" s="4"/>
      <c r="S114" s="4"/>
      <c r="X114" s="5"/>
      <c r="Z114" s="6"/>
      <c r="AA114" s="6"/>
      <c r="AB114" s="6"/>
      <c r="AD114" s="3"/>
      <c r="AE114" s="3"/>
      <c r="AG114" s="3"/>
      <c r="AH114" s="3"/>
      <c r="AJ114" s="3"/>
      <c r="AK114" s="3"/>
      <c r="AL114" s="20"/>
      <c r="AM114" s="3"/>
      <c r="AN114" s="3"/>
      <c r="AP114" s="3"/>
      <c r="AQ114" s="3"/>
      <c r="AT114" s="3"/>
      <c r="AU114" s="3"/>
      <c r="BC114" s="20" t="e">
        <f>VLOOKUP($X114,Reference!$AL$4:$AL$321,1,FALSE)</f>
        <v>#N/A</v>
      </c>
      <c r="BD114" s="20" t="e">
        <f>VLOOKUP($N114,Reference!$J$47:$K$64,2,FALSE)</f>
        <v>#N/A</v>
      </c>
      <c r="BF114" s="20" t="e">
        <f>VLOOKUP($X114,Reference!$AL$4:$AO$321,4,FALSE)</f>
        <v>#N/A</v>
      </c>
    </row>
    <row r="115" spans="7:58" x14ac:dyDescent="0.2">
      <c r="G115" s="3"/>
      <c r="L115" s="3"/>
      <c r="N115" s="20"/>
      <c r="O115" s="20"/>
      <c r="P115" s="20"/>
      <c r="R115" s="4"/>
      <c r="S115" s="4"/>
      <c r="X115" s="5"/>
      <c r="Z115" s="6"/>
      <c r="AA115" s="6"/>
      <c r="AB115" s="6"/>
      <c r="AD115" s="3"/>
      <c r="AE115" s="3"/>
      <c r="AG115" s="3"/>
      <c r="AH115" s="3"/>
      <c r="AJ115" s="3"/>
      <c r="AK115" s="3"/>
      <c r="AL115" s="20"/>
      <c r="AM115" s="3"/>
      <c r="AN115" s="3"/>
      <c r="AP115" s="3"/>
      <c r="AQ115" s="3"/>
      <c r="AT115" s="3"/>
      <c r="AU115" s="3"/>
      <c r="BC115" s="20" t="e">
        <f>VLOOKUP($X115,Reference!$AL$4:$AL$321,1,FALSE)</f>
        <v>#N/A</v>
      </c>
      <c r="BD115" s="20" t="e">
        <f>VLOOKUP($N115,Reference!$J$47:$K$64,2,FALSE)</f>
        <v>#N/A</v>
      </c>
      <c r="BF115" s="20" t="e">
        <f>VLOOKUP($X115,Reference!$AL$4:$AO$321,4,FALSE)</f>
        <v>#N/A</v>
      </c>
    </row>
    <row r="116" spans="7:58" x14ac:dyDescent="0.2">
      <c r="G116" s="3"/>
      <c r="L116" s="3"/>
      <c r="N116" s="20"/>
      <c r="O116" s="20"/>
      <c r="P116" s="20"/>
      <c r="R116" s="4"/>
      <c r="S116" s="4"/>
      <c r="X116" s="5"/>
      <c r="Z116" s="6"/>
      <c r="AA116" s="6"/>
      <c r="AB116" s="6"/>
      <c r="AD116" s="3"/>
      <c r="AE116" s="3"/>
      <c r="AG116" s="3"/>
      <c r="AH116" s="3"/>
      <c r="AJ116" s="3"/>
      <c r="AK116" s="3"/>
      <c r="AL116" s="20"/>
      <c r="AM116" s="3"/>
      <c r="AN116" s="3"/>
      <c r="AP116" s="3"/>
      <c r="AQ116" s="3"/>
      <c r="AT116" s="3"/>
      <c r="AU116" s="3"/>
      <c r="BC116" s="20" t="e">
        <f>VLOOKUP($X116,Reference!$AL$4:$AL$321,1,FALSE)</f>
        <v>#N/A</v>
      </c>
      <c r="BD116" s="20" t="e">
        <f>VLOOKUP($N116,Reference!$J$47:$K$64,2,FALSE)</f>
        <v>#N/A</v>
      </c>
      <c r="BF116" s="20" t="e">
        <f>VLOOKUP($X116,Reference!$AL$4:$AO$321,4,FALSE)</f>
        <v>#N/A</v>
      </c>
    </row>
    <row r="117" spans="7:58" x14ac:dyDescent="0.2">
      <c r="G117" s="3"/>
      <c r="L117" s="3"/>
      <c r="N117" s="20"/>
      <c r="O117" s="20"/>
      <c r="P117" s="20"/>
      <c r="R117" s="4"/>
      <c r="S117" s="4"/>
      <c r="X117" s="5"/>
      <c r="Z117" s="6"/>
      <c r="AA117" s="6"/>
      <c r="AB117" s="6"/>
      <c r="AD117" s="3"/>
      <c r="AE117" s="3"/>
      <c r="AG117" s="3"/>
      <c r="AH117" s="3"/>
      <c r="AJ117" s="3"/>
      <c r="AK117" s="3"/>
      <c r="AL117" s="20"/>
      <c r="AM117" s="3"/>
      <c r="AN117" s="3"/>
      <c r="AP117" s="3"/>
      <c r="AQ117" s="3"/>
      <c r="AT117" s="3"/>
      <c r="AU117" s="3"/>
      <c r="BC117" s="20" t="e">
        <f>VLOOKUP($X117,Reference!$AL$4:$AL$321,1,FALSE)</f>
        <v>#N/A</v>
      </c>
      <c r="BD117" s="20" t="e">
        <f>VLOOKUP($N117,Reference!$J$47:$K$64,2,FALSE)</f>
        <v>#N/A</v>
      </c>
      <c r="BF117" s="20" t="e">
        <f>VLOOKUP($X117,Reference!$AL$4:$AO$321,4,FALSE)</f>
        <v>#N/A</v>
      </c>
    </row>
    <row r="118" spans="7:58" x14ac:dyDescent="0.2">
      <c r="G118" s="3"/>
      <c r="L118" s="3"/>
      <c r="N118" s="20"/>
      <c r="O118" s="20"/>
      <c r="P118" s="20"/>
      <c r="R118" s="4"/>
      <c r="S118" s="4"/>
      <c r="X118" s="5"/>
      <c r="Z118" s="6"/>
      <c r="AA118" s="6"/>
      <c r="AB118" s="6"/>
      <c r="AD118" s="3"/>
      <c r="AE118" s="3"/>
      <c r="AG118" s="3"/>
      <c r="AH118" s="3"/>
      <c r="AJ118" s="3"/>
      <c r="AK118" s="3"/>
      <c r="AL118" s="20"/>
      <c r="AM118" s="3"/>
      <c r="AN118" s="3"/>
      <c r="AP118" s="3"/>
      <c r="AQ118" s="3"/>
      <c r="AT118" s="3"/>
      <c r="AU118" s="3"/>
      <c r="BC118" s="20" t="e">
        <f>VLOOKUP($X118,Reference!$AL$4:$AL$321,1,FALSE)</f>
        <v>#N/A</v>
      </c>
      <c r="BD118" s="20" t="e">
        <f>VLOOKUP($N118,Reference!$J$47:$K$64,2,FALSE)</f>
        <v>#N/A</v>
      </c>
      <c r="BF118" s="20" t="e">
        <f>VLOOKUP($X118,Reference!$AL$4:$AO$321,4,FALSE)</f>
        <v>#N/A</v>
      </c>
    </row>
    <row r="119" spans="7:58" x14ac:dyDescent="0.2">
      <c r="G119" s="3"/>
      <c r="L119" s="3"/>
      <c r="N119" s="20"/>
      <c r="O119" s="20"/>
      <c r="P119" s="20"/>
      <c r="R119" s="4"/>
      <c r="S119" s="4"/>
      <c r="X119" s="5"/>
      <c r="Z119" s="6"/>
      <c r="AA119" s="6"/>
      <c r="AB119" s="6"/>
      <c r="AD119" s="3"/>
      <c r="AE119" s="3"/>
      <c r="AG119" s="3"/>
      <c r="AH119" s="3"/>
      <c r="AJ119" s="3"/>
      <c r="AK119" s="3"/>
      <c r="AL119" s="20"/>
      <c r="AM119" s="3"/>
      <c r="AN119" s="3"/>
      <c r="AP119" s="3"/>
      <c r="AQ119" s="3"/>
      <c r="AT119" s="3"/>
      <c r="AU119" s="3"/>
      <c r="BC119" s="20" t="e">
        <f>VLOOKUP($X119,Reference!$AL$4:$AL$321,1,FALSE)</f>
        <v>#N/A</v>
      </c>
      <c r="BD119" s="20" t="e">
        <f>VLOOKUP($N119,Reference!$J$47:$K$64,2,FALSE)</f>
        <v>#N/A</v>
      </c>
      <c r="BF119" s="20" t="e">
        <f>VLOOKUP($X119,Reference!$AL$4:$AO$321,4,FALSE)</f>
        <v>#N/A</v>
      </c>
    </row>
    <row r="120" spans="7:58" x14ac:dyDescent="0.2">
      <c r="G120" s="3"/>
      <c r="L120" s="3"/>
      <c r="N120" s="20"/>
      <c r="O120" s="20"/>
      <c r="P120" s="20"/>
      <c r="R120" s="4"/>
      <c r="S120" s="4"/>
      <c r="X120" s="5"/>
      <c r="Z120" s="6"/>
      <c r="AA120" s="6"/>
      <c r="AB120" s="6"/>
      <c r="AD120" s="3"/>
      <c r="AE120" s="3"/>
      <c r="AG120" s="3"/>
      <c r="AH120" s="3"/>
      <c r="AJ120" s="3"/>
      <c r="AK120" s="3"/>
      <c r="AL120" s="20"/>
      <c r="AM120" s="3"/>
      <c r="AN120" s="3"/>
      <c r="AP120" s="3"/>
      <c r="AQ120" s="3"/>
      <c r="AT120" s="3"/>
      <c r="AU120" s="3"/>
      <c r="BC120" s="20" t="e">
        <f>VLOOKUP($X120,Reference!$AL$4:$AL$321,1,FALSE)</f>
        <v>#N/A</v>
      </c>
      <c r="BD120" s="20" t="e">
        <f>VLOOKUP($N120,Reference!$J$47:$K$64,2,FALSE)</f>
        <v>#N/A</v>
      </c>
      <c r="BF120" s="20" t="e">
        <f>VLOOKUP($X120,Reference!$AL$4:$AO$321,4,FALSE)</f>
        <v>#N/A</v>
      </c>
    </row>
    <row r="121" spans="7:58" x14ac:dyDescent="0.2">
      <c r="G121" s="3"/>
      <c r="L121" s="3"/>
      <c r="N121" s="20"/>
      <c r="O121" s="20"/>
      <c r="P121" s="20"/>
      <c r="R121" s="4"/>
      <c r="S121" s="4"/>
      <c r="X121" s="5"/>
      <c r="Z121" s="6"/>
      <c r="AA121" s="6"/>
      <c r="AB121" s="6"/>
      <c r="AD121" s="3"/>
      <c r="AE121" s="3"/>
      <c r="AG121" s="3"/>
      <c r="AH121" s="3"/>
      <c r="AJ121" s="3"/>
      <c r="AK121" s="3"/>
      <c r="AL121" s="20"/>
      <c r="AM121" s="3"/>
      <c r="AN121" s="3"/>
      <c r="AP121" s="3"/>
      <c r="AQ121" s="3"/>
      <c r="AT121" s="3"/>
      <c r="AU121" s="3"/>
      <c r="BC121" s="20" t="e">
        <f>VLOOKUP($X121,Reference!$AL$4:$AL$321,1,FALSE)</f>
        <v>#N/A</v>
      </c>
      <c r="BD121" s="20" t="e">
        <f>VLOOKUP($N121,Reference!$J$47:$K$64,2,FALSE)</f>
        <v>#N/A</v>
      </c>
      <c r="BF121" s="20" t="e">
        <f>VLOOKUP($X121,Reference!$AL$4:$AO$321,4,FALSE)</f>
        <v>#N/A</v>
      </c>
    </row>
    <row r="122" spans="7:58" x14ac:dyDescent="0.2">
      <c r="G122" s="3"/>
      <c r="L122" s="3"/>
      <c r="N122" s="20"/>
      <c r="O122" s="20"/>
      <c r="P122" s="20"/>
      <c r="R122" s="4"/>
      <c r="S122" s="4"/>
      <c r="X122" s="5"/>
      <c r="Z122" s="6"/>
      <c r="AA122" s="6"/>
      <c r="AB122" s="6"/>
      <c r="AD122" s="3"/>
      <c r="AE122" s="3"/>
      <c r="AG122" s="3"/>
      <c r="AH122" s="3"/>
      <c r="AJ122" s="3"/>
      <c r="AK122" s="3"/>
      <c r="AL122" s="20"/>
      <c r="AM122" s="3"/>
      <c r="AN122" s="3"/>
      <c r="AP122" s="3"/>
      <c r="AQ122" s="3"/>
      <c r="AT122" s="3"/>
      <c r="AU122" s="3"/>
      <c r="BC122" s="20" t="e">
        <f>VLOOKUP($X122,Reference!$AL$4:$AL$321,1,FALSE)</f>
        <v>#N/A</v>
      </c>
      <c r="BD122" s="20" t="e">
        <f>VLOOKUP($N122,Reference!$J$47:$K$64,2,FALSE)</f>
        <v>#N/A</v>
      </c>
      <c r="BF122" s="20" t="e">
        <f>VLOOKUP($X122,Reference!$AL$4:$AO$321,4,FALSE)</f>
        <v>#N/A</v>
      </c>
    </row>
    <row r="123" spans="7:58" x14ac:dyDescent="0.2">
      <c r="G123" s="3"/>
      <c r="L123" s="3"/>
      <c r="N123" s="20"/>
      <c r="O123" s="20"/>
      <c r="P123" s="20"/>
      <c r="R123" s="4"/>
      <c r="S123" s="4"/>
      <c r="X123" s="5"/>
      <c r="Z123" s="6"/>
      <c r="AA123" s="6"/>
      <c r="AB123" s="6"/>
      <c r="AD123" s="3"/>
      <c r="AE123" s="3"/>
      <c r="AG123" s="3"/>
      <c r="AH123" s="3"/>
      <c r="AJ123" s="3"/>
      <c r="AK123" s="3"/>
      <c r="AL123" s="20"/>
      <c r="AM123" s="3"/>
      <c r="AN123" s="3"/>
      <c r="AP123" s="3"/>
      <c r="AQ123" s="3"/>
      <c r="AT123" s="3"/>
      <c r="AU123" s="3"/>
      <c r="BC123" s="20" t="e">
        <f>VLOOKUP($X123,Reference!$AL$4:$AL$321,1,FALSE)</f>
        <v>#N/A</v>
      </c>
      <c r="BD123" s="20" t="e">
        <f>VLOOKUP($N123,Reference!$J$47:$K$64,2,FALSE)</f>
        <v>#N/A</v>
      </c>
      <c r="BF123" s="20" t="e">
        <f>VLOOKUP($X123,Reference!$AL$4:$AO$321,4,FALSE)</f>
        <v>#N/A</v>
      </c>
    </row>
    <row r="124" spans="7:58" x14ac:dyDescent="0.2">
      <c r="G124" s="3"/>
      <c r="L124" s="3"/>
      <c r="N124" s="20"/>
      <c r="O124" s="20"/>
      <c r="P124" s="20"/>
      <c r="R124" s="4"/>
      <c r="S124" s="4"/>
      <c r="X124" s="5"/>
      <c r="Z124" s="6"/>
      <c r="AA124" s="6"/>
      <c r="AB124" s="6"/>
      <c r="AD124" s="3"/>
      <c r="AE124" s="3"/>
      <c r="AG124" s="3"/>
      <c r="AH124" s="3"/>
      <c r="AJ124" s="3"/>
      <c r="AK124" s="3"/>
      <c r="AL124" s="20"/>
      <c r="AM124" s="3"/>
      <c r="AN124" s="3"/>
      <c r="AP124" s="3"/>
      <c r="AQ124" s="3"/>
      <c r="AT124" s="3"/>
      <c r="AU124" s="3"/>
      <c r="BC124" s="20" t="e">
        <f>VLOOKUP($X124,Reference!$AL$4:$AL$321,1,FALSE)</f>
        <v>#N/A</v>
      </c>
      <c r="BD124" s="20" t="e">
        <f>VLOOKUP($N124,Reference!$J$47:$K$64,2,FALSE)</f>
        <v>#N/A</v>
      </c>
      <c r="BF124" s="20" t="e">
        <f>VLOOKUP($X124,Reference!$AL$4:$AO$321,4,FALSE)</f>
        <v>#N/A</v>
      </c>
    </row>
    <row r="125" spans="7:58" x14ac:dyDescent="0.2">
      <c r="G125" s="3"/>
      <c r="L125" s="3"/>
      <c r="N125" s="20"/>
      <c r="O125" s="20"/>
      <c r="P125" s="20"/>
      <c r="R125" s="4"/>
      <c r="S125" s="4"/>
      <c r="X125" s="5"/>
      <c r="Z125" s="6"/>
      <c r="AA125" s="6"/>
      <c r="AB125" s="6"/>
      <c r="AD125" s="3"/>
      <c r="AE125" s="3"/>
      <c r="AG125" s="3"/>
      <c r="AH125" s="3"/>
      <c r="AJ125" s="3"/>
      <c r="AK125" s="3"/>
      <c r="AL125" s="20"/>
      <c r="AM125" s="3"/>
      <c r="AN125" s="3"/>
      <c r="AP125" s="3"/>
      <c r="AQ125" s="3"/>
      <c r="AT125" s="3"/>
      <c r="AU125" s="3"/>
      <c r="BC125" s="20" t="e">
        <f>VLOOKUP($X125,Reference!$AL$4:$AL$321,1,FALSE)</f>
        <v>#N/A</v>
      </c>
      <c r="BD125" s="20" t="e">
        <f>VLOOKUP($N125,Reference!$J$47:$K$64,2,FALSE)</f>
        <v>#N/A</v>
      </c>
      <c r="BF125" s="20" t="e">
        <f>VLOOKUP($X125,Reference!$AL$4:$AO$321,4,FALSE)</f>
        <v>#N/A</v>
      </c>
    </row>
    <row r="126" spans="7:58" x14ac:dyDescent="0.2">
      <c r="G126" s="3"/>
      <c r="L126" s="3"/>
      <c r="N126" s="20"/>
      <c r="O126" s="20"/>
      <c r="P126" s="20"/>
      <c r="R126" s="4"/>
      <c r="S126" s="4"/>
      <c r="X126" s="5"/>
      <c r="Z126" s="6"/>
      <c r="AA126" s="6"/>
      <c r="AB126" s="6"/>
      <c r="AD126" s="3"/>
      <c r="AE126" s="3"/>
      <c r="AG126" s="3"/>
      <c r="AH126" s="3"/>
      <c r="AJ126" s="3"/>
      <c r="AK126" s="3"/>
      <c r="AL126" s="20"/>
      <c r="AM126" s="3"/>
      <c r="AN126" s="3"/>
      <c r="AP126" s="3"/>
      <c r="AQ126" s="3"/>
      <c r="AT126" s="3"/>
      <c r="AU126" s="3"/>
      <c r="BC126" s="20" t="e">
        <f>VLOOKUP($X126,Reference!$AL$4:$AL$321,1,FALSE)</f>
        <v>#N/A</v>
      </c>
      <c r="BD126" s="20" t="e">
        <f>VLOOKUP($N126,Reference!$J$47:$K$64,2,FALSE)</f>
        <v>#N/A</v>
      </c>
      <c r="BF126" s="20" t="e">
        <f>VLOOKUP($X126,Reference!$AL$4:$AO$321,4,FALSE)</f>
        <v>#N/A</v>
      </c>
    </row>
    <row r="127" spans="7:58" x14ac:dyDescent="0.2">
      <c r="G127" s="3"/>
      <c r="L127" s="3"/>
      <c r="N127" s="20"/>
      <c r="O127" s="20"/>
      <c r="P127" s="20"/>
      <c r="R127" s="4"/>
      <c r="S127" s="4"/>
      <c r="X127" s="5"/>
      <c r="Z127" s="6"/>
      <c r="AA127" s="6"/>
      <c r="AB127" s="6"/>
      <c r="AD127" s="3"/>
      <c r="AE127" s="3"/>
      <c r="AG127" s="3"/>
      <c r="AH127" s="3"/>
      <c r="AJ127" s="3"/>
      <c r="AK127" s="3"/>
      <c r="AL127" s="20"/>
      <c r="AM127" s="3"/>
      <c r="AN127" s="3"/>
      <c r="AP127" s="3"/>
      <c r="AQ127" s="3"/>
      <c r="AT127" s="3"/>
      <c r="AU127" s="3"/>
      <c r="BC127" s="20" t="e">
        <f>VLOOKUP($X127,Reference!$AL$4:$AL$321,1,FALSE)</f>
        <v>#N/A</v>
      </c>
      <c r="BD127" s="20" t="e">
        <f>VLOOKUP($N127,Reference!$J$47:$K$64,2,FALSE)</f>
        <v>#N/A</v>
      </c>
      <c r="BF127" s="20" t="e">
        <f>VLOOKUP($X127,Reference!$AL$4:$AO$321,4,FALSE)</f>
        <v>#N/A</v>
      </c>
    </row>
    <row r="128" spans="7:58" x14ac:dyDescent="0.2">
      <c r="G128" s="3"/>
      <c r="L128" s="3"/>
      <c r="N128" s="20"/>
      <c r="O128" s="20"/>
      <c r="P128" s="20"/>
      <c r="R128" s="4"/>
      <c r="S128" s="4"/>
      <c r="X128" s="5"/>
      <c r="Z128" s="6"/>
      <c r="AA128" s="6"/>
      <c r="AB128" s="6"/>
      <c r="AD128" s="3"/>
      <c r="AE128" s="3"/>
      <c r="AG128" s="3"/>
      <c r="AH128" s="3"/>
      <c r="AJ128" s="3"/>
      <c r="AK128" s="3"/>
      <c r="AL128" s="20"/>
      <c r="AM128" s="3"/>
      <c r="AN128" s="3"/>
      <c r="AP128" s="3"/>
      <c r="AQ128" s="3"/>
      <c r="AT128" s="3"/>
      <c r="AU128" s="3"/>
      <c r="BC128" s="20" t="e">
        <f>VLOOKUP($X128,Reference!$AL$4:$AL$321,1,FALSE)</f>
        <v>#N/A</v>
      </c>
      <c r="BD128" s="20" t="e">
        <f>VLOOKUP($N128,Reference!$J$47:$K$64,2,FALSE)</f>
        <v>#N/A</v>
      </c>
      <c r="BF128" s="20" t="e">
        <f>VLOOKUP($X128,Reference!$AL$4:$AO$321,4,FALSE)</f>
        <v>#N/A</v>
      </c>
    </row>
    <row r="129" spans="7:58" x14ac:dyDescent="0.2">
      <c r="G129" s="3"/>
      <c r="L129" s="3"/>
      <c r="N129" s="20"/>
      <c r="O129" s="20"/>
      <c r="P129" s="20"/>
      <c r="R129" s="4"/>
      <c r="S129" s="4"/>
      <c r="X129" s="5"/>
      <c r="Z129" s="6"/>
      <c r="AA129" s="6"/>
      <c r="AB129" s="6"/>
      <c r="AD129" s="3"/>
      <c r="AE129" s="3"/>
      <c r="AG129" s="3"/>
      <c r="AH129" s="3"/>
      <c r="AJ129" s="3"/>
      <c r="AK129" s="3"/>
      <c r="AL129" s="20"/>
      <c r="AM129" s="3"/>
      <c r="AN129" s="3"/>
      <c r="AP129" s="3"/>
      <c r="AQ129" s="3"/>
      <c r="AT129" s="3"/>
      <c r="AU129" s="3"/>
      <c r="BC129" s="20" t="e">
        <f>VLOOKUP($X129,Reference!$AL$4:$AL$321,1,FALSE)</f>
        <v>#N/A</v>
      </c>
      <c r="BD129" s="20" t="e">
        <f>VLOOKUP($N129,Reference!$J$47:$K$64,2,FALSE)</f>
        <v>#N/A</v>
      </c>
      <c r="BF129" s="20" t="e">
        <f>VLOOKUP($X129,Reference!$AL$4:$AO$321,4,FALSE)</f>
        <v>#N/A</v>
      </c>
    </row>
    <row r="130" spans="7:58" x14ac:dyDescent="0.2">
      <c r="G130" s="3"/>
      <c r="L130" s="3"/>
      <c r="N130" s="20"/>
      <c r="O130" s="20"/>
      <c r="P130" s="20"/>
      <c r="R130" s="4"/>
      <c r="S130" s="4"/>
      <c r="X130" s="5"/>
      <c r="Z130" s="6"/>
      <c r="AA130" s="6"/>
      <c r="AB130" s="6"/>
      <c r="AD130" s="3"/>
      <c r="AE130" s="3"/>
      <c r="AG130" s="3"/>
      <c r="AH130" s="3"/>
      <c r="AJ130" s="3"/>
      <c r="AK130" s="3"/>
      <c r="AL130" s="20"/>
      <c r="AM130" s="3"/>
      <c r="AN130" s="3"/>
      <c r="AP130" s="3"/>
      <c r="AQ130" s="3"/>
      <c r="AT130" s="3"/>
      <c r="AU130" s="3"/>
      <c r="BC130" s="20" t="e">
        <f>VLOOKUP($X130,Reference!$AL$4:$AL$321,1,FALSE)</f>
        <v>#N/A</v>
      </c>
      <c r="BD130" s="20" t="e">
        <f>VLOOKUP($N130,Reference!$J$47:$K$64,2,FALSE)</f>
        <v>#N/A</v>
      </c>
      <c r="BF130" s="20" t="e">
        <f>VLOOKUP($X130,Reference!$AL$4:$AO$321,4,FALSE)</f>
        <v>#N/A</v>
      </c>
    </row>
    <row r="131" spans="7:58" x14ac:dyDescent="0.2">
      <c r="G131" s="3"/>
      <c r="L131" s="3"/>
      <c r="N131" s="20"/>
      <c r="O131" s="20"/>
      <c r="P131" s="20"/>
      <c r="R131" s="4"/>
      <c r="S131" s="4"/>
      <c r="X131" s="5"/>
      <c r="Z131" s="6"/>
      <c r="AA131" s="6"/>
      <c r="AB131" s="6"/>
      <c r="AD131" s="3"/>
      <c r="AE131" s="3"/>
      <c r="AG131" s="3"/>
      <c r="AH131" s="3"/>
      <c r="AJ131" s="3"/>
      <c r="AK131" s="3"/>
      <c r="AL131" s="20"/>
      <c r="AM131" s="3"/>
      <c r="AN131" s="3"/>
      <c r="AP131" s="3"/>
      <c r="AQ131" s="3"/>
      <c r="AT131" s="3"/>
      <c r="AU131" s="3"/>
      <c r="BC131" s="20" t="e">
        <f>VLOOKUP($X131,Reference!$AL$4:$AL$321,1,FALSE)</f>
        <v>#N/A</v>
      </c>
      <c r="BD131" s="20" t="e">
        <f>VLOOKUP($N131,Reference!$J$47:$K$64,2,FALSE)</f>
        <v>#N/A</v>
      </c>
      <c r="BF131" s="20" t="e">
        <f>VLOOKUP($X131,Reference!$AL$4:$AO$321,4,FALSE)</f>
        <v>#N/A</v>
      </c>
    </row>
    <row r="132" spans="7:58" x14ac:dyDescent="0.2">
      <c r="G132" s="3"/>
      <c r="L132" s="3"/>
      <c r="N132" s="20"/>
      <c r="O132" s="20"/>
      <c r="P132" s="20"/>
      <c r="R132" s="4"/>
      <c r="S132" s="4"/>
      <c r="X132" s="5"/>
      <c r="Z132" s="6"/>
      <c r="AA132" s="6"/>
      <c r="AB132" s="6"/>
      <c r="AD132" s="3"/>
      <c r="AE132" s="3"/>
      <c r="AG132" s="3"/>
      <c r="AH132" s="3"/>
      <c r="AJ132" s="3"/>
      <c r="AK132" s="3"/>
      <c r="AL132" s="20"/>
      <c r="AM132" s="3"/>
      <c r="AN132" s="3"/>
      <c r="AP132" s="3"/>
      <c r="AQ132" s="3"/>
      <c r="AT132" s="3"/>
      <c r="AU132" s="3"/>
      <c r="BC132" s="20" t="e">
        <f>VLOOKUP($X132,Reference!$AL$4:$AL$321,1,FALSE)</f>
        <v>#N/A</v>
      </c>
      <c r="BD132" s="20" t="e">
        <f>VLOOKUP($N132,Reference!$J$47:$K$64,2,FALSE)</f>
        <v>#N/A</v>
      </c>
      <c r="BF132" s="20" t="e">
        <f>VLOOKUP($X132,Reference!$AL$4:$AO$321,4,FALSE)</f>
        <v>#N/A</v>
      </c>
    </row>
    <row r="133" spans="7:58" x14ac:dyDescent="0.2">
      <c r="G133" s="3"/>
      <c r="L133" s="3"/>
      <c r="N133" s="20"/>
      <c r="O133" s="20"/>
      <c r="P133" s="20"/>
      <c r="R133" s="4"/>
      <c r="S133" s="4"/>
      <c r="X133" s="5"/>
      <c r="Z133" s="6"/>
      <c r="AA133" s="6"/>
      <c r="AB133" s="6"/>
      <c r="AD133" s="3"/>
      <c r="AE133" s="3"/>
      <c r="AG133" s="3"/>
      <c r="AH133" s="3"/>
      <c r="AJ133" s="3"/>
      <c r="AK133" s="3"/>
      <c r="AL133" s="20"/>
      <c r="AM133" s="3"/>
      <c r="AN133" s="3"/>
      <c r="AP133" s="3"/>
      <c r="AQ133" s="3"/>
      <c r="AT133" s="3"/>
      <c r="AU133" s="3"/>
      <c r="BC133" s="20" t="e">
        <f>VLOOKUP($X133,Reference!$AL$4:$AL$321,1,FALSE)</f>
        <v>#N/A</v>
      </c>
      <c r="BD133" s="20" t="e">
        <f>VLOOKUP($N133,Reference!$J$47:$K$64,2,FALSE)</f>
        <v>#N/A</v>
      </c>
      <c r="BF133" s="20" t="e">
        <f>VLOOKUP($X133,Reference!$AL$4:$AO$321,4,FALSE)</f>
        <v>#N/A</v>
      </c>
    </row>
    <row r="134" spans="7:58" x14ac:dyDescent="0.2">
      <c r="G134" s="3"/>
      <c r="L134" s="3"/>
      <c r="N134" s="20"/>
      <c r="O134" s="20"/>
      <c r="P134" s="20"/>
      <c r="R134" s="4"/>
      <c r="S134" s="4"/>
      <c r="X134" s="5"/>
      <c r="Z134" s="6"/>
      <c r="AA134" s="6"/>
      <c r="AB134" s="6"/>
      <c r="AD134" s="3"/>
      <c r="AE134" s="3"/>
      <c r="AG134" s="3"/>
      <c r="AH134" s="3"/>
      <c r="AJ134" s="3"/>
      <c r="AK134" s="3"/>
      <c r="AL134" s="20"/>
      <c r="AM134" s="3"/>
      <c r="AN134" s="3"/>
      <c r="AP134" s="3"/>
      <c r="AQ134" s="3"/>
      <c r="AT134" s="3"/>
      <c r="AU134" s="3"/>
      <c r="BC134" s="20" t="e">
        <f>VLOOKUP($X134,Reference!$AL$4:$AL$321,1,FALSE)</f>
        <v>#N/A</v>
      </c>
      <c r="BD134" s="20" t="e">
        <f>VLOOKUP($N134,Reference!$J$47:$K$64,2,FALSE)</f>
        <v>#N/A</v>
      </c>
      <c r="BF134" s="20" t="e">
        <f>VLOOKUP($X134,Reference!$AL$4:$AO$321,4,FALSE)</f>
        <v>#N/A</v>
      </c>
    </row>
    <row r="135" spans="7:58" x14ac:dyDescent="0.2">
      <c r="G135" s="3"/>
      <c r="L135" s="3"/>
      <c r="N135" s="20"/>
      <c r="O135" s="20"/>
      <c r="P135" s="20"/>
      <c r="R135" s="4"/>
      <c r="S135" s="4"/>
      <c r="X135" s="5"/>
      <c r="Z135" s="6"/>
      <c r="AA135" s="6"/>
      <c r="AB135" s="6"/>
      <c r="AD135" s="3"/>
      <c r="AE135" s="3"/>
      <c r="AG135" s="3"/>
      <c r="AH135" s="3"/>
      <c r="AJ135" s="3"/>
      <c r="AK135" s="3"/>
      <c r="AL135" s="20"/>
      <c r="AM135" s="3"/>
      <c r="AN135" s="3"/>
      <c r="AP135" s="3"/>
      <c r="AQ135" s="3"/>
      <c r="AT135" s="3"/>
      <c r="AU135" s="3"/>
      <c r="BC135" s="20" t="e">
        <f>VLOOKUP($X135,Reference!$AL$4:$AL$321,1,FALSE)</f>
        <v>#N/A</v>
      </c>
      <c r="BD135" s="20" t="e">
        <f>VLOOKUP($N135,Reference!$J$47:$K$64,2,FALSE)</f>
        <v>#N/A</v>
      </c>
      <c r="BF135" s="20" t="e">
        <f>VLOOKUP($X135,Reference!$AL$4:$AO$321,4,FALSE)</f>
        <v>#N/A</v>
      </c>
    </row>
    <row r="136" spans="7:58" x14ac:dyDescent="0.2">
      <c r="G136" s="3"/>
      <c r="L136" s="3"/>
      <c r="N136" s="20"/>
      <c r="O136" s="20"/>
      <c r="P136" s="20"/>
      <c r="R136" s="4"/>
      <c r="S136" s="4"/>
      <c r="X136" s="5"/>
      <c r="Z136" s="6"/>
      <c r="AA136" s="6"/>
      <c r="AB136" s="6"/>
      <c r="AD136" s="3"/>
      <c r="AE136" s="3"/>
      <c r="AG136" s="3"/>
      <c r="AH136" s="3"/>
      <c r="AJ136" s="3"/>
      <c r="AK136" s="3"/>
      <c r="AL136" s="20"/>
      <c r="AM136" s="3"/>
      <c r="AN136" s="3"/>
      <c r="AP136" s="3"/>
      <c r="AQ136" s="3"/>
      <c r="AT136" s="3"/>
      <c r="AU136" s="3"/>
      <c r="BC136" s="20" t="e">
        <f>VLOOKUP($X136,Reference!$AL$4:$AL$321,1,FALSE)</f>
        <v>#N/A</v>
      </c>
      <c r="BD136" s="20" t="e">
        <f>VLOOKUP($N136,Reference!$J$47:$K$64,2,FALSE)</f>
        <v>#N/A</v>
      </c>
      <c r="BF136" s="20" t="e">
        <f>VLOOKUP($X136,Reference!$AL$4:$AO$321,4,FALSE)</f>
        <v>#N/A</v>
      </c>
    </row>
    <row r="137" spans="7:58" x14ac:dyDescent="0.2">
      <c r="G137" s="3"/>
      <c r="L137" s="3"/>
      <c r="N137" s="20"/>
      <c r="O137" s="20"/>
      <c r="P137" s="20"/>
      <c r="R137" s="4"/>
      <c r="S137" s="4"/>
      <c r="X137" s="5"/>
      <c r="Z137" s="6"/>
      <c r="AA137" s="6"/>
      <c r="AB137" s="6"/>
      <c r="AD137" s="3"/>
      <c r="AE137" s="3"/>
      <c r="AG137" s="3"/>
      <c r="AH137" s="3"/>
      <c r="AJ137" s="3"/>
      <c r="AK137" s="3"/>
      <c r="AL137" s="20"/>
      <c r="AM137" s="3"/>
      <c r="AN137" s="3"/>
      <c r="AP137" s="3"/>
      <c r="AQ137" s="3"/>
      <c r="AT137" s="3"/>
      <c r="AU137" s="3"/>
      <c r="BC137" s="20" t="e">
        <f>VLOOKUP($X137,Reference!$AL$4:$AL$321,1,FALSE)</f>
        <v>#N/A</v>
      </c>
      <c r="BD137" s="20" t="e">
        <f>VLOOKUP($N137,Reference!$J$47:$K$64,2,FALSE)</f>
        <v>#N/A</v>
      </c>
      <c r="BF137" s="20" t="e">
        <f>VLOOKUP($X137,Reference!$AL$4:$AO$321,4,FALSE)</f>
        <v>#N/A</v>
      </c>
    </row>
    <row r="138" spans="7:58" x14ac:dyDescent="0.2">
      <c r="G138" s="3"/>
      <c r="L138" s="3"/>
      <c r="N138" s="20"/>
      <c r="O138" s="20"/>
      <c r="P138" s="20"/>
      <c r="R138" s="4"/>
      <c r="S138" s="4"/>
      <c r="X138" s="5"/>
      <c r="Z138" s="6"/>
      <c r="AA138" s="6"/>
      <c r="AB138" s="6"/>
      <c r="AD138" s="3"/>
      <c r="AE138" s="3"/>
      <c r="AG138" s="3"/>
      <c r="AH138" s="3"/>
      <c r="AJ138" s="3"/>
      <c r="AK138" s="3"/>
      <c r="AL138" s="20"/>
      <c r="AM138" s="3"/>
      <c r="AN138" s="3"/>
      <c r="AP138" s="3"/>
      <c r="AQ138" s="3"/>
      <c r="AT138" s="3"/>
      <c r="AU138" s="3"/>
      <c r="BC138" s="20" t="e">
        <f>VLOOKUP($X138,Reference!$AL$4:$AL$321,1,FALSE)</f>
        <v>#N/A</v>
      </c>
      <c r="BD138" s="20" t="e">
        <f>VLOOKUP($N138,Reference!$J$47:$K$64,2,FALSE)</f>
        <v>#N/A</v>
      </c>
      <c r="BF138" s="20" t="e">
        <f>VLOOKUP($X138,Reference!$AL$4:$AO$321,4,FALSE)</f>
        <v>#N/A</v>
      </c>
    </row>
    <row r="139" spans="7:58" x14ac:dyDescent="0.2">
      <c r="G139" s="3"/>
      <c r="L139" s="3"/>
      <c r="N139" s="20"/>
      <c r="O139" s="20"/>
      <c r="P139" s="20"/>
      <c r="R139" s="4"/>
      <c r="S139" s="4"/>
      <c r="X139" s="5"/>
      <c r="Z139" s="6"/>
      <c r="AA139" s="6"/>
      <c r="AB139" s="6"/>
      <c r="AD139" s="3"/>
      <c r="AE139" s="3"/>
      <c r="AG139" s="3"/>
      <c r="AH139" s="3"/>
      <c r="AJ139" s="3"/>
      <c r="AK139" s="3"/>
      <c r="AL139" s="20"/>
      <c r="AM139" s="3"/>
      <c r="AN139" s="3"/>
      <c r="AP139" s="3"/>
      <c r="AQ139" s="3"/>
      <c r="AT139" s="3"/>
      <c r="AU139" s="3"/>
      <c r="BC139" s="20" t="e">
        <f>VLOOKUP($X139,Reference!$AL$4:$AL$321,1,FALSE)</f>
        <v>#N/A</v>
      </c>
      <c r="BD139" s="20" t="e">
        <f>VLOOKUP($N139,Reference!$J$47:$K$64,2,FALSE)</f>
        <v>#N/A</v>
      </c>
      <c r="BF139" s="20" t="e">
        <f>VLOOKUP($X139,Reference!$AL$4:$AO$321,4,FALSE)</f>
        <v>#N/A</v>
      </c>
    </row>
    <row r="140" spans="7:58" x14ac:dyDescent="0.2">
      <c r="G140" s="3"/>
      <c r="L140" s="3"/>
      <c r="N140" s="20"/>
      <c r="O140" s="20"/>
      <c r="P140" s="20"/>
      <c r="R140" s="4"/>
      <c r="S140" s="4"/>
      <c r="X140" s="5"/>
      <c r="Z140" s="6"/>
      <c r="AA140" s="6"/>
      <c r="AB140" s="6"/>
      <c r="AD140" s="3"/>
      <c r="AE140" s="3"/>
      <c r="AG140" s="3"/>
      <c r="AH140" s="3"/>
      <c r="AJ140" s="3"/>
      <c r="AK140" s="3"/>
      <c r="AL140" s="20"/>
      <c r="AM140" s="3"/>
      <c r="AN140" s="3"/>
      <c r="AP140" s="3"/>
      <c r="AQ140" s="3"/>
      <c r="AT140" s="3"/>
      <c r="AU140" s="3"/>
      <c r="BC140" s="20" t="e">
        <f>VLOOKUP($X140,Reference!$AL$4:$AL$321,1,FALSE)</f>
        <v>#N/A</v>
      </c>
      <c r="BD140" s="20" t="e">
        <f>VLOOKUP($N140,Reference!$J$47:$K$64,2,FALSE)</f>
        <v>#N/A</v>
      </c>
      <c r="BF140" s="20" t="e">
        <f>VLOOKUP($X140,Reference!$AL$4:$AO$321,4,FALSE)</f>
        <v>#N/A</v>
      </c>
    </row>
    <row r="141" spans="7:58" x14ac:dyDescent="0.2">
      <c r="G141" s="3"/>
      <c r="L141" s="3"/>
      <c r="N141" s="20"/>
      <c r="O141" s="20"/>
      <c r="P141" s="20"/>
      <c r="R141" s="4"/>
      <c r="S141" s="4"/>
      <c r="X141" s="5"/>
      <c r="Z141" s="6"/>
      <c r="AA141" s="6"/>
      <c r="AB141" s="6"/>
      <c r="AD141" s="3"/>
      <c r="AE141" s="3"/>
      <c r="AG141" s="3"/>
      <c r="AH141" s="3"/>
      <c r="AJ141" s="3"/>
      <c r="AK141" s="3"/>
      <c r="AL141" s="20"/>
      <c r="AM141" s="3"/>
      <c r="AN141" s="3"/>
      <c r="AP141" s="3"/>
      <c r="AQ141" s="3"/>
      <c r="AT141" s="3"/>
      <c r="AU141" s="3"/>
      <c r="BC141" s="20" t="e">
        <f>VLOOKUP($X141,Reference!$AL$4:$AL$321,1,FALSE)</f>
        <v>#N/A</v>
      </c>
      <c r="BD141" s="20" t="e">
        <f>VLOOKUP($N141,Reference!$J$47:$K$64,2,FALSE)</f>
        <v>#N/A</v>
      </c>
      <c r="BF141" s="20" t="e">
        <f>VLOOKUP($X141,Reference!$AL$4:$AO$321,4,FALSE)</f>
        <v>#N/A</v>
      </c>
    </row>
    <row r="142" spans="7:58" x14ac:dyDescent="0.2">
      <c r="G142" s="3"/>
      <c r="L142" s="3"/>
      <c r="N142" s="20"/>
      <c r="O142" s="20"/>
      <c r="P142" s="20"/>
      <c r="R142" s="4"/>
      <c r="S142" s="4"/>
      <c r="X142" s="5"/>
      <c r="Z142" s="6"/>
      <c r="AA142" s="6"/>
      <c r="AB142" s="6"/>
      <c r="AD142" s="3"/>
      <c r="AE142" s="3"/>
      <c r="AG142" s="3"/>
      <c r="AH142" s="3"/>
      <c r="AJ142" s="3"/>
      <c r="AK142" s="3"/>
      <c r="AL142" s="20"/>
      <c r="AM142" s="3"/>
      <c r="AN142" s="3"/>
      <c r="AP142" s="3"/>
      <c r="AQ142" s="3"/>
      <c r="AT142" s="3"/>
      <c r="AU142" s="3"/>
      <c r="BC142" s="20" t="e">
        <f>VLOOKUP($X142,Reference!$AL$4:$AL$321,1,FALSE)</f>
        <v>#N/A</v>
      </c>
      <c r="BD142" s="20" t="e">
        <f>VLOOKUP($N142,Reference!$J$47:$K$64,2,FALSE)</f>
        <v>#N/A</v>
      </c>
      <c r="BF142" s="20" t="e">
        <f>VLOOKUP($X142,Reference!$AL$4:$AO$321,4,FALSE)</f>
        <v>#N/A</v>
      </c>
    </row>
    <row r="143" spans="7:58" x14ac:dyDescent="0.2">
      <c r="G143" s="3"/>
      <c r="L143" s="3"/>
      <c r="N143" s="20"/>
      <c r="O143" s="20"/>
      <c r="P143" s="20"/>
      <c r="R143" s="4"/>
      <c r="S143" s="4"/>
      <c r="X143" s="5"/>
      <c r="Z143" s="6"/>
      <c r="AA143" s="6"/>
      <c r="AB143" s="6"/>
      <c r="AD143" s="3"/>
      <c r="AE143" s="3"/>
      <c r="AG143" s="3"/>
      <c r="AH143" s="3"/>
      <c r="AJ143" s="3"/>
      <c r="AK143" s="3"/>
      <c r="AL143" s="20"/>
      <c r="AM143" s="3"/>
      <c r="AN143" s="3"/>
      <c r="AP143" s="3"/>
      <c r="AQ143" s="3"/>
      <c r="AT143" s="3"/>
      <c r="AU143" s="3"/>
      <c r="BC143" s="20" t="e">
        <f>VLOOKUP($X143,Reference!$AL$4:$AL$321,1,FALSE)</f>
        <v>#N/A</v>
      </c>
      <c r="BD143" s="20" t="e">
        <f>VLOOKUP($N143,Reference!$J$47:$K$64,2,FALSE)</f>
        <v>#N/A</v>
      </c>
      <c r="BF143" s="20" t="e">
        <f>VLOOKUP($X143,Reference!$AL$4:$AO$321,4,FALSE)</f>
        <v>#N/A</v>
      </c>
    </row>
    <row r="144" spans="7:58" x14ac:dyDescent="0.2">
      <c r="G144" s="3"/>
      <c r="L144" s="3"/>
      <c r="N144" s="20"/>
      <c r="O144" s="20"/>
      <c r="P144" s="20"/>
      <c r="R144" s="4"/>
      <c r="S144" s="4"/>
      <c r="X144" s="5"/>
      <c r="Z144" s="6"/>
      <c r="AA144" s="6"/>
      <c r="AB144" s="6"/>
      <c r="AD144" s="3"/>
      <c r="AE144" s="3"/>
      <c r="AG144" s="3"/>
      <c r="AH144" s="3"/>
      <c r="AJ144" s="3"/>
      <c r="AK144" s="3"/>
      <c r="AL144" s="20"/>
      <c r="AM144" s="3"/>
      <c r="AN144" s="3"/>
      <c r="AP144" s="3"/>
      <c r="AQ144" s="3"/>
      <c r="AT144" s="3"/>
      <c r="AU144" s="3"/>
      <c r="BC144" s="20" t="e">
        <f>VLOOKUP($X144,Reference!$AL$4:$AL$321,1,FALSE)</f>
        <v>#N/A</v>
      </c>
      <c r="BD144" s="20" t="e">
        <f>VLOOKUP($N144,Reference!$J$47:$K$64,2,FALSE)</f>
        <v>#N/A</v>
      </c>
      <c r="BF144" s="20" t="e">
        <f>VLOOKUP($X144,Reference!$AL$4:$AO$321,4,FALSE)</f>
        <v>#N/A</v>
      </c>
    </row>
    <row r="145" spans="7:58" x14ac:dyDescent="0.2">
      <c r="G145" s="3"/>
      <c r="L145" s="3"/>
      <c r="N145" s="20"/>
      <c r="O145" s="20"/>
      <c r="P145" s="20"/>
      <c r="R145" s="4"/>
      <c r="S145" s="4"/>
      <c r="X145" s="5"/>
      <c r="Z145" s="6"/>
      <c r="AA145" s="6"/>
      <c r="AB145" s="6"/>
      <c r="AD145" s="3"/>
      <c r="AE145" s="3"/>
      <c r="AG145" s="3"/>
      <c r="AH145" s="3"/>
      <c r="AJ145" s="3"/>
      <c r="AK145" s="3"/>
      <c r="AL145" s="20"/>
      <c r="AM145" s="3"/>
      <c r="AN145" s="3"/>
      <c r="AP145" s="3"/>
      <c r="AQ145" s="3"/>
      <c r="AT145" s="3"/>
      <c r="AU145" s="3"/>
      <c r="BC145" s="20" t="e">
        <f>VLOOKUP($X145,Reference!$AL$4:$AL$321,1,FALSE)</f>
        <v>#N/A</v>
      </c>
      <c r="BD145" s="20" t="e">
        <f>VLOOKUP($N145,Reference!$J$47:$K$64,2,FALSE)</f>
        <v>#N/A</v>
      </c>
      <c r="BF145" s="20" t="e">
        <f>VLOOKUP($X145,Reference!$AL$4:$AO$321,4,FALSE)</f>
        <v>#N/A</v>
      </c>
    </row>
    <row r="146" spans="7:58" x14ac:dyDescent="0.2">
      <c r="G146" s="3"/>
      <c r="L146" s="3"/>
      <c r="N146" s="20"/>
      <c r="O146" s="20"/>
      <c r="P146" s="20"/>
      <c r="R146" s="4"/>
      <c r="S146" s="4"/>
      <c r="X146" s="5"/>
      <c r="Z146" s="6"/>
      <c r="AA146" s="6"/>
      <c r="AB146" s="6"/>
      <c r="AD146" s="3"/>
      <c r="AE146" s="3"/>
      <c r="AG146" s="3"/>
      <c r="AH146" s="3"/>
      <c r="AJ146" s="3"/>
      <c r="AK146" s="3"/>
      <c r="AL146" s="20"/>
      <c r="AM146" s="3"/>
      <c r="AN146" s="3"/>
      <c r="AP146" s="3"/>
      <c r="AQ146" s="3"/>
      <c r="AT146" s="3"/>
      <c r="AU146" s="3"/>
      <c r="BC146" s="20" t="e">
        <f>VLOOKUP($X146,Reference!$AL$4:$AL$321,1,FALSE)</f>
        <v>#N/A</v>
      </c>
      <c r="BD146" s="20" t="e">
        <f>VLOOKUP($N146,Reference!$J$47:$K$64,2,FALSE)</f>
        <v>#N/A</v>
      </c>
      <c r="BF146" s="20" t="e">
        <f>VLOOKUP($X146,Reference!$AL$4:$AO$321,4,FALSE)</f>
        <v>#N/A</v>
      </c>
    </row>
    <row r="147" spans="7:58" x14ac:dyDescent="0.2">
      <c r="G147" s="3"/>
      <c r="L147" s="3"/>
      <c r="N147" s="20"/>
      <c r="O147" s="20"/>
      <c r="P147" s="20"/>
      <c r="R147" s="4"/>
      <c r="S147" s="4"/>
      <c r="X147" s="5"/>
      <c r="Z147" s="6"/>
      <c r="AA147" s="6"/>
      <c r="AB147" s="6"/>
      <c r="AD147" s="3"/>
      <c r="AE147" s="3"/>
      <c r="AG147" s="3"/>
      <c r="AH147" s="3"/>
      <c r="AJ147" s="3"/>
      <c r="AK147" s="3"/>
      <c r="AL147" s="20"/>
      <c r="AM147" s="3"/>
      <c r="AN147" s="3"/>
      <c r="AP147" s="3"/>
      <c r="AQ147" s="3"/>
      <c r="AT147" s="3"/>
      <c r="AU147" s="3"/>
      <c r="BC147" s="20" t="e">
        <f>VLOOKUP($X147,Reference!$AL$4:$AL$321,1,FALSE)</f>
        <v>#N/A</v>
      </c>
      <c r="BD147" s="20" t="e">
        <f>VLOOKUP($N147,Reference!$J$47:$K$64,2,FALSE)</f>
        <v>#N/A</v>
      </c>
      <c r="BF147" s="20" t="e">
        <f>VLOOKUP($X147,Reference!$AL$4:$AO$321,4,FALSE)</f>
        <v>#N/A</v>
      </c>
    </row>
    <row r="148" spans="7:58" x14ac:dyDescent="0.2">
      <c r="G148" s="3"/>
      <c r="L148" s="3"/>
      <c r="N148" s="20"/>
      <c r="O148" s="20"/>
      <c r="P148" s="20"/>
      <c r="R148" s="4"/>
      <c r="S148" s="4"/>
      <c r="X148" s="5"/>
      <c r="Z148" s="6"/>
      <c r="AA148" s="6"/>
      <c r="AB148" s="6"/>
      <c r="AD148" s="3"/>
      <c r="AE148" s="3"/>
      <c r="AG148" s="3"/>
      <c r="AH148" s="3"/>
      <c r="AJ148" s="3"/>
      <c r="AK148" s="3"/>
      <c r="AL148" s="20"/>
      <c r="AM148" s="3"/>
      <c r="AN148" s="3"/>
      <c r="AP148" s="3"/>
      <c r="AQ148" s="3"/>
      <c r="AT148" s="3"/>
      <c r="AU148" s="3"/>
      <c r="BC148" s="20" t="e">
        <f>VLOOKUP($X148,Reference!$AL$4:$AL$321,1,FALSE)</f>
        <v>#N/A</v>
      </c>
      <c r="BD148" s="20" t="e">
        <f>VLOOKUP($N148,Reference!$J$47:$K$64,2,FALSE)</f>
        <v>#N/A</v>
      </c>
      <c r="BF148" s="20" t="e">
        <f>VLOOKUP($X148,Reference!$AL$4:$AO$321,4,FALSE)</f>
        <v>#N/A</v>
      </c>
    </row>
    <row r="149" spans="7:58" x14ac:dyDescent="0.2">
      <c r="G149" s="3"/>
      <c r="L149" s="3"/>
      <c r="N149" s="20"/>
      <c r="O149" s="20"/>
      <c r="P149" s="20"/>
      <c r="R149" s="4"/>
      <c r="S149" s="4"/>
      <c r="X149" s="5"/>
      <c r="Z149" s="6"/>
      <c r="AA149" s="6"/>
      <c r="AB149" s="6"/>
      <c r="AD149" s="3"/>
      <c r="AE149" s="3"/>
      <c r="AG149" s="3"/>
      <c r="AH149" s="3"/>
      <c r="AJ149" s="3"/>
      <c r="AK149" s="3"/>
      <c r="AL149" s="20"/>
      <c r="AM149" s="3"/>
      <c r="AN149" s="3"/>
      <c r="AP149" s="3"/>
      <c r="AQ149" s="3"/>
      <c r="AT149" s="3"/>
      <c r="AU149" s="3"/>
      <c r="BC149" s="20" t="e">
        <f>VLOOKUP($X149,Reference!$AL$4:$AL$321,1,FALSE)</f>
        <v>#N/A</v>
      </c>
      <c r="BD149" s="20" t="e">
        <f>VLOOKUP($N149,Reference!$J$47:$K$64,2,FALSE)</f>
        <v>#N/A</v>
      </c>
      <c r="BF149" s="20" t="e">
        <f>VLOOKUP($X149,Reference!$AL$4:$AO$321,4,FALSE)</f>
        <v>#N/A</v>
      </c>
    </row>
    <row r="150" spans="7:58" x14ac:dyDescent="0.2">
      <c r="G150" s="3"/>
      <c r="L150" s="3"/>
      <c r="N150" s="20"/>
      <c r="O150" s="20"/>
      <c r="P150" s="20"/>
      <c r="R150" s="4"/>
      <c r="S150" s="4"/>
      <c r="X150" s="5"/>
      <c r="Z150" s="6"/>
      <c r="AA150" s="6"/>
      <c r="AB150" s="6"/>
      <c r="AD150" s="3"/>
      <c r="AE150" s="3"/>
      <c r="AG150" s="3"/>
      <c r="AH150" s="3"/>
      <c r="AJ150" s="3"/>
      <c r="AK150" s="3"/>
      <c r="AL150" s="20"/>
      <c r="AM150" s="3"/>
      <c r="AN150" s="3"/>
      <c r="AP150" s="3"/>
      <c r="AQ150" s="3"/>
      <c r="AT150" s="3"/>
      <c r="AU150" s="3"/>
      <c r="BC150" s="20" t="e">
        <f>VLOOKUP($X150,Reference!$AL$4:$AL$321,1,FALSE)</f>
        <v>#N/A</v>
      </c>
      <c r="BD150" s="20" t="e">
        <f>VLOOKUP($N150,Reference!$J$47:$K$64,2,FALSE)</f>
        <v>#N/A</v>
      </c>
      <c r="BF150" s="20" t="e">
        <f>VLOOKUP($X150,Reference!$AL$4:$AO$321,4,FALSE)</f>
        <v>#N/A</v>
      </c>
    </row>
    <row r="151" spans="7:58" x14ac:dyDescent="0.2">
      <c r="G151" s="3"/>
      <c r="L151" s="3"/>
      <c r="N151" s="20"/>
      <c r="O151" s="20"/>
      <c r="P151" s="20"/>
      <c r="R151" s="4"/>
      <c r="S151" s="4"/>
      <c r="X151" s="5"/>
      <c r="Z151" s="6"/>
      <c r="AA151" s="6"/>
      <c r="AB151" s="6"/>
      <c r="AD151" s="3"/>
      <c r="AE151" s="3"/>
      <c r="AG151" s="3"/>
      <c r="AH151" s="3"/>
      <c r="AJ151" s="3"/>
      <c r="AK151" s="3"/>
      <c r="AL151" s="20"/>
      <c r="AM151" s="3"/>
      <c r="AN151" s="3"/>
      <c r="AP151" s="3"/>
      <c r="AQ151" s="3"/>
      <c r="AT151" s="3"/>
      <c r="AU151" s="3"/>
      <c r="BC151" s="20" t="e">
        <f>VLOOKUP($X151,Reference!$AL$4:$AL$321,1,FALSE)</f>
        <v>#N/A</v>
      </c>
      <c r="BD151" s="20" t="e">
        <f>VLOOKUP($N151,Reference!$J$47:$K$64,2,FALSE)</f>
        <v>#N/A</v>
      </c>
      <c r="BF151" s="20" t="e">
        <f>VLOOKUP($X151,Reference!$AL$4:$AO$321,4,FALSE)</f>
        <v>#N/A</v>
      </c>
    </row>
    <row r="152" spans="7:58" x14ac:dyDescent="0.2">
      <c r="G152" s="3"/>
      <c r="L152" s="3"/>
      <c r="N152" s="20"/>
      <c r="O152" s="20"/>
      <c r="P152" s="20"/>
      <c r="R152" s="4"/>
      <c r="S152" s="4"/>
      <c r="X152" s="5"/>
      <c r="Z152" s="6"/>
      <c r="AA152" s="6"/>
      <c r="AB152" s="6"/>
      <c r="AD152" s="3"/>
      <c r="AE152" s="3"/>
      <c r="AG152" s="3"/>
      <c r="AH152" s="3"/>
      <c r="AJ152" s="3"/>
      <c r="AK152" s="3"/>
      <c r="AL152" s="20"/>
      <c r="AM152" s="3"/>
      <c r="AN152" s="3"/>
      <c r="AP152" s="3"/>
      <c r="AQ152" s="3"/>
      <c r="AT152" s="3"/>
      <c r="AU152" s="3"/>
      <c r="BC152" s="20" t="e">
        <f>VLOOKUP($X152,Reference!$AL$4:$AL$321,1,FALSE)</f>
        <v>#N/A</v>
      </c>
      <c r="BD152" s="20" t="e">
        <f>VLOOKUP($N152,Reference!$J$47:$K$64,2,FALSE)</f>
        <v>#N/A</v>
      </c>
      <c r="BF152" s="20" t="e">
        <f>VLOOKUP($X152,Reference!$AL$4:$AO$321,4,FALSE)</f>
        <v>#N/A</v>
      </c>
    </row>
    <row r="153" spans="7:58" x14ac:dyDescent="0.2">
      <c r="G153" s="3"/>
      <c r="L153" s="3"/>
      <c r="N153" s="20"/>
      <c r="O153" s="20"/>
      <c r="P153" s="20"/>
      <c r="R153" s="4"/>
      <c r="S153" s="4"/>
      <c r="X153" s="5"/>
      <c r="Z153" s="6"/>
      <c r="AA153" s="6"/>
      <c r="AB153" s="6"/>
      <c r="AD153" s="3"/>
      <c r="AE153" s="3"/>
      <c r="AG153" s="3"/>
      <c r="AH153" s="3"/>
      <c r="AJ153" s="3"/>
      <c r="AK153" s="3"/>
      <c r="AL153" s="20"/>
      <c r="AM153" s="3"/>
      <c r="AN153" s="3"/>
      <c r="AP153" s="3"/>
      <c r="AQ153" s="3"/>
      <c r="AT153" s="3"/>
      <c r="AU153" s="3"/>
      <c r="BC153" s="20" t="e">
        <f>VLOOKUP($X153,Reference!$AL$4:$AL$321,1,FALSE)</f>
        <v>#N/A</v>
      </c>
      <c r="BD153" s="20" t="e">
        <f>VLOOKUP($N153,Reference!$J$47:$K$64,2,FALSE)</f>
        <v>#N/A</v>
      </c>
      <c r="BF153" s="20" t="e">
        <f>VLOOKUP($X153,Reference!$AL$4:$AO$321,4,FALSE)</f>
        <v>#N/A</v>
      </c>
    </row>
    <row r="154" spans="7:58" x14ac:dyDescent="0.2">
      <c r="G154" s="3"/>
      <c r="L154" s="3"/>
      <c r="N154" s="20"/>
      <c r="O154" s="20"/>
      <c r="P154" s="20"/>
      <c r="R154" s="4"/>
      <c r="S154" s="4"/>
      <c r="X154" s="5"/>
      <c r="Z154" s="6"/>
      <c r="AA154" s="6"/>
      <c r="AB154" s="6"/>
      <c r="AD154" s="3"/>
      <c r="AE154" s="3"/>
      <c r="AG154" s="3"/>
      <c r="AH154" s="3"/>
      <c r="AJ154" s="3"/>
      <c r="AK154" s="3"/>
      <c r="AL154" s="20"/>
      <c r="AM154" s="3"/>
      <c r="AN154" s="3"/>
      <c r="AP154" s="3"/>
      <c r="AQ154" s="3"/>
      <c r="AT154" s="3"/>
      <c r="AU154" s="3"/>
      <c r="BC154" s="20" t="e">
        <f>VLOOKUP($X154,Reference!$AL$4:$AL$321,1,FALSE)</f>
        <v>#N/A</v>
      </c>
      <c r="BD154" s="20" t="e">
        <f>VLOOKUP($N154,Reference!$J$47:$K$64,2,FALSE)</f>
        <v>#N/A</v>
      </c>
      <c r="BF154" s="20" t="e">
        <f>VLOOKUP($X154,Reference!$AL$4:$AO$321,4,FALSE)</f>
        <v>#N/A</v>
      </c>
    </row>
    <row r="155" spans="7:58" x14ac:dyDescent="0.2">
      <c r="G155" s="3"/>
      <c r="L155" s="3"/>
      <c r="N155" s="20"/>
      <c r="O155" s="20"/>
      <c r="P155" s="20"/>
      <c r="R155" s="4"/>
      <c r="S155" s="4"/>
      <c r="X155" s="5"/>
      <c r="Z155" s="6"/>
      <c r="AA155" s="6"/>
      <c r="AB155" s="6"/>
      <c r="AD155" s="3"/>
      <c r="AE155" s="3"/>
      <c r="AG155" s="3"/>
      <c r="AH155" s="3"/>
      <c r="AJ155" s="3"/>
      <c r="AK155" s="3"/>
      <c r="AL155" s="20"/>
      <c r="AM155" s="3"/>
      <c r="AN155" s="3"/>
      <c r="AP155" s="3"/>
      <c r="AQ155" s="3"/>
      <c r="AT155" s="3"/>
      <c r="AU155" s="3"/>
      <c r="BC155" s="20" t="e">
        <f>VLOOKUP($X155,Reference!$AL$4:$AL$321,1,FALSE)</f>
        <v>#N/A</v>
      </c>
      <c r="BD155" s="20" t="e">
        <f>VLOOKUP($N155,Reference!$J$47:$K$64,2,FALSE)</f>
        <v>#N/A</v>
      </c>
      <c r="BF155" s="20" t="e">
        <f>VLOOKUP($X155,Reference!$AL$4:$AO$321,4,FALSE)</f>
        <v>#N/A</v>
      </c>
    </row>
    <row r="156" spans="7:58" x14ac:dyDescent="0.2">
      <c r="G156" s="3"/>
      <c r="L156" s="3"/>
      <c r="N156" s="20"/>
      <c r="O156" s="20"/>
      <c r="P156" s="20"/>
      <c r="R156" s="4"/>
      <c r="S156" s="4"/>
      <c r="X156" s="5"/>
      <c r="Z156" s="6"/>
      <c r="AA156" s="6"/>
      <c r="AB156" s="6"/>
      <c r="AD156" s="3"/>
      <c r="AE156" s="3"/>
      <c r="AG156" s="3"/>
      <c r="AH156" s="3"/>
      <c r="AJ156" s="3"/>
      <c r="AK156" s="3"/>
      <c r="AL156" s="20"/>
      <c r="AM156" s="3"/>
      <c r="AN156" s="3"/>
      <c r="AP156" s="3"/>
      <c r="AQ156" s="3"/>
      <c r="AT156" s="3"/>
      <c r="AU156" s="3"/>
      <c r="BC156" s="20" t="e">
        <f>VLOOKUP($X156,Reference!$AL$4:$AL$321,1,FALSE)</f>
        <v>#N/A</v>
      </c>
      <c r="BD156" s="20" t="e">
        <f>VLOOKUP($N156,Reference!$J$47:$K$64,2,FALSE)</f>
        <v>#N/A</v>
      </c>
      <c r="BF156" s="20" t="e">
        <f>VLOOKUP($X156,Reference!$AL$4:$AO$321,4,FALSE)</f>
        <v>#N/A</v>
      </c>
    </row>
    <row r="157" spans="7:58" x14ac:dyDescent="0.2">
      <c r="G157" s="3"/>
      <c r="L157" s="3"/>
      <c r="N157" s="20"/>
      <c r="O157" s="20"/>
      <c r="P157" s="20"/>
      <c r="R157" s="4"/>
      <c r="S157" s="4"/>
      <c r="X157" s="5"/>
      <c r="Z157" s="6"/>
      <c r="AA157" s="6"/>
      <c r="AB157" s="6"/>
      <c r="AD157" s="3"/>
      <c r="AE157" s="3"/>
      <c r="AG157" s="3"/>
      <c r="AH157" s="3"/>
      <c r="AJ157" s="3"/>
      <c r="AK157" s="3"/>
      <c r="AL157" s="20"/>
      <c r="AM157" s="3"/>
      <c r="AN157" s="3"/>
      <c r="AP157" s="3"/>
      <c r="AQ157" s="3"/>
      <c r="AT157" s="3"/>
      <c r="AU157" s="3"/>
      <c r="BC157" s="20" t="e">
        <f>VLOOKUP($X157,Reference!$AL$4:$AL$321,1,FALSE)</f>
        <v>#N/A</v>
      </c>
      <c r="BD157" s="20" t="e">
        <f>VLOOKUP($N157,Reference!$J$47:$K$64,2,FALSE)</f>
        <v>#N/A</v>
      </c>
      <c r="BF157" s="20" t="e">
        <f>VLOOKUP($X157,Reference!$AL$4:$AO$321,4,FALSE)</f>
        <v>#N/A</v>
      </c>
    </row>
    <row r="158" spans="7:58" x14ac:dyDescent="0.2">
      <c r="G158" s="3"/>
      <c r="L158" s="3"/>
      <c r="N158" s="20"/>
      <c r="O158" s="20"/>
      <c r="P158" s="20"/>
      <c r="R158" s="4"/>
      <c r="S158" s="4"/>
      <c r="X158" s="5"/>
      <c r="Z158" s="6"/>
      <c r="AA158" s="6"/>
      <c r="AB158" s="6"/>
      <c r="AD158" s="3"/>
      <c r="AE158" s="3"/>
      <c r="AG158" s="3"/>
      <c r="AH158" s="3"/>
      <c r="AJ158" s="3"/>
      <c r="AK158" s="3"/>
      <c r="AL158" s="20"/>
      <c r="AM158" s="3"/>
      <c r="AN158" s="3"/>
      <c r="AP158" s="3"/>
      <c r="AQ158" s="3"/>
      <c r="AT158" s="3"/>
      <c r="AU158" s="3"/>
      <c r="BC158" s="20" t="e">
        <f>VLOOKUP($X158,Reference!$AL$4:$AL$321,1,FALSE)</f>
        <v>#N/A</v>
      </c>
      <c r="BD158" s="20" t="e">
        <f>VLOOKUP($N158,Reference!$J$47:$K$64,2,FALSE)</f>
        <v>#N/A</v>
      </c>
      <c r="BF158" s="20" t="e">
        <f>VLOOKUP($X158,Reference!$AL$4:$AO$321,4,FALSE)</f>
        <v>#N/A</v>
      </c>
    </row>
    <row r="159" spans="7:58" x14ac:dyDescent="0.2">
      <c r="G159" s="3"/>
      <c r="L159" s="3"/>
      <c r="N159" s="20"/>
      <c r="O159" s="20"/>
      <c r="P159" s="20"/>
      <c r="R159" s="4"/>
      <c r="S159" s="4"/>
      <c r="X159" s="5"/>
      <c r="Z159" s="6"/>
      <c r="AA159" s="6"/>
      <c r="AB159" s="6"/>
      <c r="AD159" s="3"/>
      <c r="AE159" s="3"/>
      <c r="AG159" s="3"/>
      <c r="AH159" s="3"/>
      <c r="AJ159" s="3"/>
      <c r="AK159" s="3"/>
      <c r="AL159" s="20"/>
      <c r="AM159" s="3"/>
      <c r="AN159" s="3"/>
      <c r="AP159" s="3"/>
      <c r="AQ159" s="3"/>
      <c r="AT159" s="3"/>
      <c r="AU159" s="3"/>
      <c r="BC159" s="20" t="e">
        <f>VLOOKUP($X159,Reference!$AL$4:$AL$321,1,FALSE)</f>
        <v>#N/A</v>
      </c>
      <c r="BD159" s="20" t="e">
        <f>VLOOKUP($N159,Reference!$J$47:$K$64,2,FALSE)</f>
        <v>#N/A</v>
      </c>
      <c r="BF159" s="20" t="e">
        <f>VLOOKUP($X159,Reference!$AL$4:$AO$321,4,FALSE)</f>
        <v>#N/A</v>
      </c>
    </row>
    <row r="160" spans="7:58" x14ac:dyDescent="0.2">
      <c r="G160" s="3"/>
      <c r="L160" s="3"/>
      <c r="N160" s="20"/>
      <c r="O160" s="20"/>
      <c r="P160" s="20"/>
      <c r="R160" s="4"/>
      <c r="S160" s="4"/>
      <c r="X160" s="5"/>
      <c r="Z160" s="6"/>
      <c r="AA160" s="6"/>
      <c r="AB160" s="6"/>
      <c r="AD160" s="3"/>
      <c r="AE160" s="3"/>
      <c r="AG160" s="3"/>
      <c r="AH160" s="3"/>
      <c r="AJ160" s="3"/>
      <c r="AK160" s="3"/>
      <c r="AL160" s="20"/>
      <c r="AM160" s="3"/>
      <c r="AN160" s="3"/>
      <c r="AP160" s="3"/>
      <c r="AQ160" s="3"/>
      <c r="AT160" s="3"/>
      <c r="AU160" s="3"/>
      <c r="BC160" s="20" t="e">
        <f>VLOOKUP($X160,Reference!$AL$4:$AL$321,1,FALSE)</f>
        <v>#N/A</v>
      </c>
      <c r="BD160" s="20" t="e">
        <f>VLOOKUP($N160,Reference!$J$47:$K$64,2,FALSE)</f>
        <v>#N/A</v>
      </c>
      <c r="BF160" s="20" t="e">
        <f>VLOOKUP($X160,Reference!$AL$4:$AO$321,4,FALSE)</f>
        <v>#N/A</v>
      </c>
    </row>
    <row r="161" spans="7:58" x14ac:dyDescent="0.2">
      <c r="G161" s="3"/>
      <c r="L161" s="3"/>
      <c r="N161" s="20"/>
      <c r="O161" s="20"/>
      <c r="P161" s="20"/>
      <c r="R161" s="4"/>
      <c r="S161" s="4"/>
      <c r="X161" s="5"/>
      <c r="Z161" s="6"/>
      <c r="AA161" s="6"/>
      <c r="AB161" s="6"/>
      <c r="AD161" s="3"/>
      <c r="AE161" s="3"/>
      <c r="AG161" s="3"/>
      <c r="AH161" s="3"/>
      <c r="AJ161" s="3"/>
      <c r="AK161" s="3"/>
      <c r="AL161" s="20"/>
      <c r="AM161" s="3"/>
      <c r="AN161" s="3"/>
      <c r="AP161" s="3"/>
      <c r="AQ161" s="3"/>
      <c r="AT161" s="3"/>
      <c r="AU161" s="3"/>
      <c r="BC161" s="20" t="e">
        <f>VLOOKUP($X161,Reference!$AL$4:$AL$321,1,FALSE)</f>
        <v>#N/A</v>
      </c>
      <c r="BD161" s="20" t="e">
        <f>VLOOKUP($N161,Reference!$J$47:$K$64,2,FALSE)</f>
        <v>#N/A</v>
      </c>
      <c r="BF161" s="20" t="e">
        <f>VLOOKUP($X161,Reference!$AL$4:$AO$321,4,FALSE)</f>
        <v>#N/A</v>
      </c>
    </row>
    <row r="162" spans="7:58" x14ac:dyDescent="0.2">
      <c r="G162" s="3"/>
      <c r="L162" s="3"/>
      <c r="N162" s="20"/>
      <c r="O162" s="20"/>
      <c r="P162" s="20"/>
      <c r="R162" s="4"/>
      <c r="S162" s="4"/>
      <c r="X162" s="5"/>
      <c r="Z162" s="6"/>
      <c r="AA162" s="6"/>
      <c r="AB162" s="6"/>
      <c r="AD162" s="3"/>
      <c r="AE162" s="3"/>
      <c r="AG162" s="3"/>
      <c r="AH162" s="3"/>
      <c r="AJ162" s="3"/>
      <c r="AK162" s="3"/>
      <c r="AL162" s="20"/>
      <c r="AM162" s="3"/>
      <c r="AN162" s="3"/>
      <c r="AP162" s="3"/>
      <c r="AQ162" s="3"/>
      <c r="AT162" s="3"/>
      <c r="AU162" s="3"/>
      <c r="BC162" s="20" t="e">
        <f>VLOOKUP($X162,Reference!$AL$4:$AL$321,1,FALSE)</f>
        <v>#N/A</v>
      </c>
      <c r="BD162" s="20" t="e">
        <f>VLOOKUP($N162,Reference!$J$47:$K$64,2,FALSE)</f>
        <v>#N/A</v>
      </c>
      <c r="BF162" s="20" t="e">
        <f>VLOOKUP($X162,Reference!$AL$4:$AO$321,4,FALSE)</f>
        <v>#N/A</v>
      </c>
    </row>
    <row r="163" spans="7:58" x14ac:dyDescent="0.2">
      <c r="G163" s="3"/>
      <c r="L163" s="3"/>
      <c r="N163" s="20"/>
      <c r="O163" s="20"/>
      <c r="P163" s="20"/>
      <c r="R163" s="4"/>
      <c r="S163" s="4"/>
      <c r="X163" s="5"/>
      <c r="Z163" s="6"/>
      <c r="AA163" s="6"/>
      <c r="AB163" s="6"/>
      <c r="AD163" s="3"/>
      <c r="AE163" s="3"/>
      <c r="AG163" s="3"/>
      <c r="AH163" s="3"/>
      <c r="AJ163" s="3"/>
      <c r="AK163" s="3"/>
      <c r="AL163" s="20"/>
      <c r="AM163" s="3"/>
      <c r="AN163" s="3"/>
      <c r="AP163" s="3"/>
      <c r="AQ163" s="3"/>
      <c r="AT163" s="3"/>
      <c r="AU163" s="3"/>
      <c r="BC163" s="20" t="e">
        <f>VLOOKUP($X163,Reference!$AL$4:$AL$321,1,FALSE)</f>
        <v>#N/A</v>
      </c>
      <c r="BD163" s="20" t="e">
        <f>VLOOKUP($N163,Reference!$J$47:$K$64,2,FALSE)</f>
        <v>#N/A</v>
      </c>
      <c r="BF163" s="20" t="e">
        <f>VLOOKUP($X163,Reference!$AL$4:$AO$321,4,FALSE)</f>
        <v>#N/A</v>
      </c>
    </row>
    <row r="164" spans="7:58" x14ac:dyDescent="0.2">
      <c r="G164" s="3"/>
      <c r="L164" s="3"/>
      <c r="N164" s="20"/>
      <c r="O164" s="20"/>
      <c r="P164" s="20"/>
      <c r="R164" s="4"/>
      <c r="S164" s="4"/>
      <c r="X164" s="5"/>
      <c r="Z164" s="6"/>
      <c r="AA164" s="6"/>
      <c r="AB164" s="6"/>
      <c r="AD164" s="3"/>
      <c r="AE164" s="3"/>
      <c r="AG164" s="3"/>
      <c r="AH164" s="3"/>
      <c r="AJ164" s="3"/>
      <c r="AK164" s="3"/>
      <c r="AL164" s="20"/>
      <c r="AM164" s="3"/>
      <c r="AN164" s="3"/>
      <c r="AP164" s="3"/>
      <c r="AQ164" s="3"/>
      <c r="AT164" s="3"/>
      <c r="AU164" s="3"/>
      <c r="BC164" s="20" t="e">
        <f>VLOOKUP($X164,Reference!$AL$4:$AL$321,1,FALSE)</f>
        <v>#N/A</v>
      </c>
      <c r="BD164" s="20" t="e">
        <f>VLOOKUP($N164,Reference!$J$47:$K$64,2,FALSE)</f>
        <v>#N/A</v>
      </c>
      <c r="BF164" s="20" t="e">
        <f>VLOOKUP($X164,Reference!$AL$4:$AO$321,4,FALSE)</f>
        <v>#N/A</v>
      </c>
    </row>
    <row r="165" spans="7:58" x14ac:dyDescent="0.2">
      <c r="G165" s="3"/>
      <c r="L165" s="3"/>
      <c r="N165" s="20"/>
      <c r="O165" s="20"/>
      <c r="P165" s="20"/>
      <c r="R165" s="4"/>
      <c r="S165" s="4"/>
      <c r="X165" s="5"/>
      <c r="Z165" s="6"/>
      <c r="AA165" s="6"/>
      <c r="AB165" s="6"/>
      <c r="AD165" s="3"/>
      <c r="AE165" s="3"/>
      <c r="AG165" s="3"/>
      <c r="AH165" s="3"/>
      <c r="AJ165" s="3"/>
      <c r="AK165" s="3"/>
      <c r="AL165" s="20"/>
      <c r="AM165" s="3"/>
      <c r="AN165" s="3"/>
      <c r="AP165" s="3"/>
      <c r="AQ165" s="3"/>
      <c r="AT165" s="3"/>
      <c r="AU165" s="3"/>
      <c r="BC165" s="20" t="e">
        <f>VLOOKUP($X165,Reference!$AL$4:$AL$321,1,FALSE)</f>
        <v>#N/A</v>
      </c>
      <c r="BD165" s="20" t="e">
        <f>VLOOKUP($N165,Reference!$J$47:$K$64,2,FALSE)</f>
        <v>#N/A</v>
      </c>
      <c r="BF165" s="20" t="e">
        <f>VLOOKUP($X165,Reference!$AL$4:$AO$321,4,FALSE)</f>
        <v>#N/A</v>
      </c>
    </row>
    <row r="166" spans="7:58" x14ac:dyDescent="0.2">
      <c r="G166" s="3"/>
      <c r="L166" s="3"/>
      <c r="N166" s="20"/>
      <c r="O166" s="20"/>
      <c r="P166" s="20"/>
      <c r="R166" s="4"/>
      <c r="S166" s="4"/>
      <c r="X166" s="5"/>
      <c r="Z166" s="6"/>
      <c r="AA166" s="6"/>
      <c r="AB166" s="6"/>
      <c r="AD166" s="3"/>
      <c r="AE166" s="3"/>
      <c r="AG166" s="3"/>
      <c r="AH166" s="3"/>
      <c r="AJ166" s="3"/>
      <c r="AK166" s="3"/>
      <c r="AL166" s="20"/>
      <c r="AM166" s="3"/>
      <c r="AN166" s="3"/>
      <c r="AP166" s="3"/>
      <c r="AQ166" s="3"/>
      <c r="AT166" s="3"/>
      <c r="AU166" s="3"/>
      <c r="BC166" s="20" t="e">
        <f>VLOOKUP($X166,Reference!$AL$4:$AL$321,1,FALSE)</f>
        <v>#N/A</v>
      </c>
      <c r="BD166" s="20" t="e">
        <f>VLOOKUP($N166,Reference!$J$47:$K$64,2,FALSE)</f>
        <v>#N/A</v>
      </c>
      <c r="BF166" s="20" t="e">
        <f>VLOOKUP($X166,Reference!$AL$4:$AO$321,4,FALSE)</f>
        <v>#N/A</v>
      </c>
    </row>
    <row r="167" spans="7:58" x14ac:dyDescent="0.2">
      <c r="G167" s="3"/>
      <c r="L167" s="3"/>
      <c r="N167" s="20"/>
      <c r="O167" s="20"/>
      <c r="P167" s="20"/>
      <c r="R167" s="4"/>
      <c r="S167" s="4"/>
      <c r="X167" s="5"/>
      <c r="Z167" s="6"/>
      <c r="AA167" s="6"/>
      <c r="AB167" s="6"/>
      <c r="AD167" s="3"/>
      <c r="AE167" s="3"/>
      <c r="AG167" s="3"/>
      <c r="AH167" s="3"/>
      <c r="AJ167" s="3"/>
      <c r="AK167" s="3"/>
      <c r="AL167" s="20"/>
      <c r="AM167" s="3"/>
      <c r="AN167" s="3"/>
      <c r="AP167" s="3"/>
      <c r="AQ167" s="3"/>
      <c r="AT167" s="3"/>
      <c r="AU167" s="3"/>
      <c r="BC167" s="20" t="e">
        <f>VLOOKUP($X167,Reference!$AL$4:$AL$321,1,FALSE)</f>
        <v>#N/A</v>
      </c>
      <c r="BD167" s="20" t="e">
        <f>VLOOKUP($N167,Reference!$J$47:$K$64,2,FALSE)</f>
        <v>#N/A</v>
      </c>
      <c r="BF167" s="20" t="e">
        <f>VLOOKUP($X167,Reference!$AL$4:$AO$321,4,FALSE)</f>
        <v>#N/A</v>
      </c>
    </row>
    <row r="168" spans="7:58" x14ac:dyDescent="0.2">
      <c r="G168" s="3"/>
      <c r="L168" s="3"/>
      <c r="N168" s="20"/>
      <c r="O168" s="20"/>
      <c r="P168" s="20"/>
      <c r="R168" s="4"/>
      <c r="S168" s="4"/>
      <c r="X168" s="5"/>
      <c r="Z168" s="6"/>
      <c r="AA168" s="6"/>
      <c r="AB168" s="6"/>
      <c r="AD168" s="3"/>
      <c r="AE168" s="3"/>
      <c r="AG168" s="3"/>
      <c r="AH168" s="3"/>
      <c r="AJ168" s="3"/>
      <c r="AK168" s="3"/>
      <c r="AL168" s="20"/>
      <c r="AM168" s="3"/>
      <c r="AN168" s="3"/>
      <c r="AP168" s="3"/>
      <c r="AQ168" s="3"/>
      <c r="AT168" s="3"/>
      <c r="AU168" s="3"/>
      <c r="BC168" s="20" t="e">
        <f>VLOOKUP($X168,Reference!$AL$4:$AL$321,1,FALSE)</f>
        <v>#N/A</v>
      </c>
      <c r="BD168" s="20" t="e">
        <f>VLOOKUP($N168,Reference!$J$47:$K$64,2,FALSE)</f>
        <v>#N/A</v>
      </c>
      <c r="BF168" s="20" t="e">
        <f>VLOOKUP($X168,Reference!$AL$4:$AO$321,4,FALSE)</f>
        <v>#N/A</v>
      </c>
    </row>
    <row r="169" spans="7:58" x14ac:dyDescent="0.2">
      <c r="G169" s="3"/>
      <c r="L169" s="3"/>
      <c r="N169" s="20"/>
      <c r="O169" s="20"/>
      <c r="P169" s="20"/>
      <c r="R169" s="4"/>
      <c r="S169" s="4"/>
      <c r="X169" s="5"/>
      <c r="Z169" s="6"/>
      <c r="AA169" s="6"/>
      <c r="AB169" s="6"/>
      <c r="AD169" s="3"/>
      <c r="AE169" s="3"/>
      <c r="AG169" s="3"/>
      <c r="AH169" s="3"/>
      <c r="AJ169" s="3"/>
      <c r="AK169" s="3"/>
      <c r="AL169" s="20"/>
      <c r="AM169" s="3"/>
      <c r="AN169" s="3"/>
      <c r="AP169" s="3"/>
      <c r="AQ169" s="3"/>
      <c r="AT169" s="3"/>
      <c r="AU169" s="3"/>
      <c r="BC169" s="20" t="e">
        <f>VLOOKUP($X169,Reference!$AL$4:$AL$321,1,FALSE)</f>
        <v>#N/A</v>
      </c>
      <c r="BD169" s="20" t="e">
        <f>VLOOKUP($N169,Reference!$J$47:$K$64,2,FALSE)</f>
        <v>#N/A</v>
      </c>
      <c r="BF169" s="20" t="e">
        <f>VLOOKUP($X169,Reference!$AL$4:$AO$321,4,FALSE)</f>
        <v>#N/A</v>
      </c>
    </row>
    <row r="170" spans="7:58" x14ac:dyDescent="0.2">
      <c r="G170" s="3"/>
      <c r="L170" s="3"/>
      <c r="N170" s="20"/>
      <c r="O170" s="20"/>
      <c r="P170" s="20"/>
      <c r="R170" s="4"/>
      <c r="S170" s="4"/>
      <c r="X170" s="5"/>
      <c r="Z170" s="6"/>
      <c r="AA170" s="6"/>
      <c r="AB170" s="6"/>
      <c r="AD170" s="3"/>
      <c r="AE170" s="3"/>
      <c r="AG170" s="3"/>
      <c r="AH170" s="3"/>
      <c r="AJ170" s="3"/>
      <c r="AK170" s="3"/>
      <c r="AL170" s="20"/>
      <c r="AM170" s="3"/>
      <c r="AN170" s="3"/>
      <c r="AP170" s="3"/>
      <c r="AQ170" s="3"/>
      <c r="AT170" s="3"/>
      <c r="AU170" s="3"/>
      <c r="BC170" s="20" t="e">
        <f>VLOOKUP($X170,Reference!$AL$4:$AL$321,1,FALSE)</f>
        <v>#N/A</v>
      </c>
      <c r="BD170" s="20" t="e">
        <f>VLOOKUP($N170,Reference!$J$47:$K$64,2,FALSE)</f>
        <v>#N/A</v>
      </c>
      <c r="BF170" s="20" t="e">
        <f>VLOOKUP($X170,Reference!$AL$4:$AO$321,4,FALSE)</f>
        <v>#N/A</v>
      </c>
    </row>
    <row r="171" spans="7:58" x14ac:dyDescent="0.2">
      <c r="G171" s="3"/>
      <c r="L171" s="3"/>
      <c r="N171" s="20"/>
      <c r="O171" s="20"/>
      <c r="P171" s="20"/>
      <c r="R171" s="4"/>
      <c r="S171" s="4"/>
      <c r="X171" s="5"/>
      <c r="Z171" s="6"/>
      <c r="AA171" s="6"/>
      <c r="AB171" s="6"/>
      <c r="AD171" s="3"/>
      <c r="AE171" s="3"/>
      <c r="AG171" s="3"/>
      <c r="AH171" s="3"/>
      <c r="AJ171" s="3"/>
      <c r="AK171" s="3"/>
      <c r="AL171" s="20"/>
      <c r="AM171" s="3"/>
      <c r="AN171" s="3"/>
      <c r="AP171" s="3"/>
      <c r="AQ171" s="3"/>
      <c r="AT171" s="3"/>
      <c r="AU171" s="3"/>
      <c r="BC171" s="20" t="e">
        <f>VLOOKUP($X171,Reference!$AL$4:$AL$321,1,FALSE)</f>
        <v>#N/A</v>
      </c>
      <c r="BD171" s="20" t="e">
        <f>VLOOKUP($N171,Reference!$J$47:$K$64,2,FALSE)</f>
        <v>#N/A</v>
      </c>
      <c r="BF171" s="20" t="e">
        <f>VLOOKUP($X171,Reference!$AL$4:$AO$321,4,FALSE)</f>
        <v>#N/A</v>
      </c>
    </row>
    <row r="172" spans="7:58" x14ac:dyDescent="0.2">
      <c r="G172" s="3"/>
      <c r="L172" s="3"/>
      <c r="N172" s="20"/>
      <c r="O172" s="20"/>
      <c r="P172" s="20"/>
      <c r="R172" s="4"/>
      <c r="S172" s="4"/>
      <c r="X172" s="5"/>
      <c r="Z172" s="6"/>
      <c r="AA172" s="6"/>
      <c r="AB172" s="6"/>
      <c r="AD172" s="3"/>
      <c r="AE172" s="3"/>
      <c r="AG172" s="3"/>
      <c r="AH172" s="3"/>
      <c r="AJ172" s="3"/>
      <c r="AK172" s="3"/>
      <c r="AL172" s="20"/>
      <c r="AM172" s="3"/>
      <c r="AN172" s="3"/>
      <c r="AP172" s="3"/>
      <c r="AQ172" s="3"/>
      <c r="AT172" s="3"/>
      <c r="AU172" s="3"/>
      <c r="BC172" s="20" t="e">
        <f>VLOOKUP($X172,Reference!$AL$4:$AL$321,1,FALSE)</f>
        <v>#N/A</v>
      </c>
      <c r="BD172" s="20" t="e">
        <f>VLOOKUP($N172,Reference!$J$47:$K$64,2,FALSE)</f>
        <v>#N/A</v>
      </c>
      <c r="BF172" s="20" t="e">
        <f>VLOOKUP($X172,Reference!$AL$4:$AO$321,4,FALSE)</f>
        <v>#N/A</v>
      </c>
    </row>
    <row r="173" spans="7:58" x14ac:dyDescent="0.2">
      <c r="G173" s="3"/>
      <c r="L173" s="3"/>
      <c r="N173" s="20"/>
      <c r="O173" s="20"/>
      <c r="P173" s="20"/>
      <c r="R173" s="4"/>
      <c r="S173" s="4"/>
      <c r="X173" s="5"/>
      <c r="Z173" s="6"/>
      <c r="AA173" s="6"/>
      <c r="AB173" s="6"/>
      <c r="AD173" s="3"/>
      <c r="AE173" s="3"/>
      <c r="AG173" s="3"/>
      <c r="AH173" s="3"/>
      <c r="AJ173" s="3"/>
      <c r="AK173" s="3"/>
      <c r="AL173" s="20"/>
      <c r="AM173" s="3"/>
      <c r="AN173" s="3"/>
      <c r="AP173" s="3"/>
      <c r="AQ173" s="3"/>
      <c r="AT173" s="3"/>
      <c r="AU173" s="3"/>
      <c r="BC173" s="20" t="e">
        <f>VLOOKUP($X173,Reference!$AL$4:$AL$321,1,FALSE)</f>
        <v>#N/A</v>
      </c>
      <c r="BD173" s="20" t="e">
        <f>VLOOKUP($N173,Reference!$J$47:$K$64,2,FALSE)</f>
        <v>#N/A</v>
      </c>
      <c r="BF173" s="20" t="e">
        <f>VLOOKUP($X173,Reference!$AL$4:$AO$321,4,FALSE)</f>
        <v>#N/A</v>
      </c>
    </row>
    <row r="174" spans="7:58" x14ac:dyDescent="0.2">
      <c r="G174" s="3"/>
      <c r="L174" s="3"/>
      <c r="N174" s="20"/>
      <c r="O174" s="20"/>
      <c r="P174" s="20"/>
      <c r="R174" s="4"/>
      <c r="S174" s="4"/>
      <c r="X174" s="5"/>
      <c r="Z174" s="6"/>
      <c r="AA174" s="6"/>
      <c r="AB174" s="6"/>
      <c r="AD174" s="3"/>
      <c r="AE174" s="3"/>
      <c r="AG174" s="3"/>
      <c r="AH174" s="3"/>
      <c r="AJ174" s="3"/>
      <c r="AK174" s="3"/>
      <c r="AL174" s="20"/>
      <c r="AM174" s="3"/>
      <c r="AN174" s="3"/>
      <c r="AP174" s="3"/>
      <c r="AQ174" s="3"/>
      <c r="AT174" s="3"/>
      <c r="AU174" s="3"/>
      <c r="BC174" s="20" t="e">
        <f>VLOOKUP($X174,Reference!$AL$4:$AL$321,1,FALSE)</f>
        <v>#N/A</v>
      </c>
      <c r="BD174" s="20" t="e">
        <f>VLOOKUP($N174,Reference!$J$47:$K$64,2,FALSE)</f>
        <v>#N/A</v>
      </c>
      <c r="BF174" s="20" t="e">
        <f>VLOOKUP($X174,Reference!$AL$4:$AO$321,4,FALSE)</f>
        <v>#N/A</v>
      </c>
    </row>
    <row r="175" spans="7:58" x14ac:dyDescent="0.2">
      <c r="G175" s="3"/>
      <c r="L175" s="3"/>
      <c r="N175" s="20"/>
      <c r="O175" s="20"/>
      <c r="P175" s="20"/>
      <c r="R175" s="4"/>
      <c r="S175" s="4"/>
      <c r="X175" s="5"/>
      <c r="Z175" s="6"/>
      <c r="AA175" s="6"/>
      <c r="AB175" s="6"/>
      <c r="AD175" s="3"/>
      <c r="AE175" s="3"/>
      <c r="AG175" s="3"/>
      <c r="AH175" s="3"/>
      <c r="AJ175" s="3"/>
      <c r="AK175" s="3"/>
      <c r="AL175" s="20"/>
      <c r="AM175" s="3"/>
      <c r="AN175" s="3"/>
      <c r="AP175" s="3"/>
      <c r="AQ175" s="3"/>
      <c r="AT175" s="3"/>
      <c r="AU175" s="3"/>
      <c r="BC175" s="20" t="e">
        <f>VLOOKUP($X175,Reference!$AL$4:$AL$321,1,FALSE)</f>
        <v>#N/A</v>
      </c>
      <c r="BD175" s="20" t="e">
        <f>VLOOKUP($N175,Reference!$J$47:$K$64,2,FALSE)</f>
        <v>#N/A</v>
      </c>
      <c r="BF175" s="20" t="e">
        <f>VLOOKUP($X175,Reference!$AL$4:$AO$321,4,FALSE)</f>
        <v>#N/A</v>
      </c>
    </row>
    <row r="176" spans="7:58" x14ac:dyDescent="0.2">
      <c r="G176" s="3"/>
      <c r="L176" s="3"/>
      <c r="N176" s="20"/>
      <c r="O176" s="20"/>
      <c r="P176" s="20"/>
      <c r="R176" s="4"/>
      <c r="S176" s="4"/>
      <c r="X176" s="5"/>
      <c r="Z176" s="6"/>
      <c r="AA176" s="6"/>
      <c r="AB176" s="6"/>
      <c r="AD176" s="3"/>
      <c r="AE176" s="3"/>
      <c r="AG176" s="3"/>
      <c r="AH176" s="3"/>
      <c r="AJ176" s="3"/>
      <c r="AK176" s="3"/>
      <c r="AL176" s="20"/>
      <c r="AM176" s="3"/>
      <c r="AN176" s="3"/>
      <c r="AP176" s="3"/>
      <c r="AQ176" s="3"/>
      <c r="AT176" s="3"/>
      <c r="AU176" s="3"/>
      <c r="BC176" s="20" t="e">
        <f>VLOOKUP($X176,Reference!$AL$4:$AL$321,1,FALSE)</f>
        <v>#N/A</v>
      </c>
      <c r="BD176" s="20" t="e">
        <f>VLOOKUP($N176,Reference!$J$47:$K$64,2,FALSE)</f>
        <v>#N/A</v>
      </c>
      <c r="BF176" s="20" t="e">
        <f>VLOOKUP($X176,Reference!$AL$4:$AO$321,4,FALSE)</f>
        <v>#N/A</v>
      </c>
    </row>
    <row r="177" spans="7:58" x14ac:dyDescent="0.2">
      <c r="G177" s="3"/>
      <c r="L177" s="3"/>
      <c r="N177" s="20"/>
      <c r="O177" s="20"/>
      <c r="P177" s="20"/>
      <c r="R177" s="4"/>
      <c r="S177" s="4"/>
      <c r="X177" s="5"/>
      <c r="Z177" s="6"/>
      <c r="AA177" s="6"/>
      <c r="AB177" s="6"/>
      <c r="AD177" s="3"/>
      <c r="AE177" s="3"/>
      <c r="AG177" s="3"/>
      <c r="AH177" s="3"/>
      <c r="AJ177" s="3"/>
      <c r="AK177" s="3"/>
      <c r="AL177" s="20"/>
      <c r="AM177" s="3"/>
      <c r="AN177" s="3"/>
      <c r="AP177" s="3"/>
      <c r="AQ177" s="3"/>
      <c r="AT177" s="3"/>
      <c r="AU177" s="3"/>
      <c r="BC177" s="20" t="e">
        <f>VLOOKUP($X177,Reference!$AL$4:$AL$321,1,FALSE)</f>
        <v>#N/A</v>
      </c>
      <c r="BD177" s="20" t="e">
        <f>VLOOKUP($N177,Reference!$J$47:$K$64,2,FALSE)</f>
        <v>#N/A</v>
      </c>
      <c r="BF177" s="20" t="e">
        <f>VLOOKUP($X177,Reference!$AL$4:$AO$321,4,FALSE)</f>
        <v>#N/A</v>
      </c>
    </row>
    <row r="178" spans="7:58" x14ac:dyDescent="0.2">
      <c r="G178" s="3"/>
      <c r="L178" s="3"/>
      <c r="N178" s="20"/>
      <c r="O178" s="20"/>
      <c r="P178" s="20"/>
      <c r="R178" s="4"/>
      <c r="S178" s="4"/>
      <c r="X178" s="5"/>
      <c r="Z178" s="6"/>
      <c r="AA178" s="6"/>
      <c r="AB178" s="6"/>
      <c r="AD178" s="3"/>
      <c r="AE178" s="3"/>
      <c r="AG178" s="3"/>
      <c r="AH178" s="3"/>
      <c r="AJ178" s="3"/>
      <c r="AK178" s="3"/>
      <c r="AL178" s="20"/>
      <c r="AM178" s="3"/>
      <c r="AN178" s="3"/>
      <c r="AP178" s="3"/>
      <c r="AQ178" s="3"/>
      <c r="AT178" s="3"/>
      <c r="AU178" s="3"/>
      <c r="BC178" s="20" t="e">
        <f>VLOOKUP($X178,Reference!$AL$4:$AL$321,1,FALSE)</f>
        <v>#N/A</v>
      </c>
      <c r="BD178" s="20" t="e">
        <f>VLOOKUP($N178,Reference!$J$47:$K$64,2,FALSE)</f>
        <v>#N/A</v>
      </c>
      <c r="BF178" s="20" t="e">
        <f>VLOOKUP($X178,Reference!$AL$4:$AO$321,4,FALSE)</f>
        <v>#N/A</v>
      </c>
    </row>
    <row r="179" spans="7:58" x14ac:dyDescent="0.2">
      <c r="G179" s="3"/>
      <c r="L179" s="3"/>
      <c r="N179" s="20"/>
      <c r="O179" s="20"/>
      <c r="P179" s="20"/>
      <c r="R179" s="4"/>
      <c r="S179" s="4"/>
      <c r="X179" s="5"/>
      <c r="Z179" s="6"/>
      <c r="AA179" s="6"/>
      <c r="AB179" s="6"/>
      <c r="AD179" s="3"/>
      <c r="AE179" s="3"/>
      <c r="AG179" s="3"/>
      <c r="AH179" s="3"/>
      <c r="AJ179" s="3"/>
      <c r="AK179" s="3"/>
      <c r="AL179" s="20"/>
      <c r="AM179" s="3"/>
      <c r="AN179" s="3"/>
      <c r="AP179" s="3"/>
      <c r="AQ179" s="3"/>
      <c r="AT179" s="3"/>
      <c r="AU179" s="3"/>
      <c r="BC179" s="20" t="e">
        <f>VLOOKUP($X179,Reference!$AL$4:$AL$321,1,FALSE)</f>
        <v>#N/A</v>
      </c>
      <c r="BD179" s="20" t="e">
        <f>VLOOKUP($N179,Reference!$J$47:$K$64,2,FALSE)</f>
        <v>#N/A</v>
      </c>
      <c r="BF179" s="20" t="e">
        <f>VLOOKUP($X179,Reference!$AL$4:$AO$321,4,FALSE)</f>
        <v>#N/A</v>
      </c>
    </row>
    <row r="180" spans="7:58" x14ac:dyDescent="0.2">
      <c r="G180" s="3"/>
      <c r="L180" s="3"/>
      <c r="N180" s="20"/>
      <c r="O180" s="20"/>
      <c r="P180" s="20"/>
      <c r="R180" s="4"/>
      <c r="S180" s="4"/>
      <c r="X180" s="5"/>
      <c r="Z180" s="6"/>
      <c r="AA180" s="6"/>
      <c r="AB180" s="6"/>
      <c r="AD180" s="3"/>
      <c r="AE180" s="3"/>
      <c r="AG180" s="3"/>
      <c r="AH180" s="3"/>
      <c r="AJ180" s="3"/>
      <c r="AK180" s="3"/>
      <c r="AL180" s="20"/>
      <c r="AM180" s="3"/>
      <c r="AN180" s="3"/>
      <c r="AP180" s="3"/>
      <c r="AQ180" s="3"/>
      <c r="AT180" s="3"/>
      <c r="AU180" s="3"/>
      <c r="BC180" s="20" t="e">
        <f>VLOOKUP($X180,Reference!$AL$4:$AL$321,1,FALSE)</f>
        <v>#N/A</v>
      </c>
      <c r="BD180" s="20" t="e">
        <f>VLOOKUP($N180,Reference!$J$47:$K$64,2,FALSE)</f>
        <v>#N/A</v>
      </c>
      <c r="BF180" s="20" t="e">
        <f>VLOOKUP($X180,Reference!$AL$4:$AO$321,4,FALSE)</f>
        <v>#N/A</v>
      </c>
    </row>
    <row r="181" spans="7:58" x14ac:dyDescent="0.2">
      <c r="G181" s="3"/>
      <c r="L181" s="3"/>
      <c r="N181" s="20"/>
      <c r="O181" s="20"/>
      <c r="P181" s="20"/>
      <c r="R181" s="4"/>
      <c r="S181" s="4"/>
      <c r="X181" s="5"/>
      <c r="Z181" s="6"/>
      <c r="AA181" s="6"/>
      <c r="AB181" s="6"/>
      <c r="AD181" s="3"/>
      <c r="AE181" s="3"/>
      <c r="AG181" s="3"/>
      <c r="AH181" s="3"/>
      <c r="AJ181" s="3"/>
      <c r="AK181" s="3"/>
      <c r="AL181" s="20"/>
      <c r="AM181" s="3"/>
      <c r="AN181" s="3"/>
      <c r="AP181" s="3"/>
      <c r="AQ181" s="3"/>
      <c r="AT181" s="3"/>
      <c r="AU181" s="3"/>
      <c r="BC181" s="20" t="e">
        <f>VLOOKUP($X181,Reference!$AL$4:$AL$321,1,FALSE)</f>
        <v>#N/A</v>
      </c>
      <c r="BD181" s="20" t="e">
        <f>VLOOKUP($N181,Reference!$J$47:$K$64,2,FALSE)</f>
        <v>#N/A</v>
      </c>
      <c r="BF181" s="20" t="e">
        <f>VLOOKUP($X181,Reference!$AL$4:$AO$321,4,FALSE)</f>
        <v>#N/A</v>
      </c>
    </row>
    <row r="182" spans="7:58" x14ac:dyDescent="0.2">
      <c r="G182" s="3"/>
      <c r="L182" s="3"/>
      <c r="N182" s="20"/>
      <c r="O182" s="20"/>
      <c r="P182" s="20"/>
      <c r="R182" s="4"/>
      <c r="S182" s="4"/>
      <c r="X182" s="5"/>
      <c r="Z182" s="6"/>
      <c r="AA182" s="6"/>
      <c r="AB182" s="6"/>
      <c r="AD182" s="3"/>
      <c r="AE182" s="3"/>
      <c r="AG182" s="3"/>
      <c r="AH182" s="3"/>
      <c r="AJ182" s="3"/>
      <c r="AK182" s="3"/>
      <c r="AL182" s="20"/>
      <c r="AM182" s="3"/>
      <c r="AN182" s="3"/>
      <c r="AP182" s="3"/>
      <c r="AQ182" s="3"/>
      <c r="AT182" s="3"/>
      <c r="AU182" s="3"/>
      <c r="BC182" s="20" t="e">
        <f>VLOOKUP($X182,Reference!$AL$4:$AL$321,1,FALSE)</f>
        <v>#N/A</v>
      </c>
      <c r="BD182" s="20" t="e">
        <f>VLOOKUP($N182,Reference!$J$47:$K$64,2,FALSE)</f>
        <v>#N/A</v>
      </c>
      <c r="BF182" s="20" t="e">
        <f>VLOOKUP($X182,Reference!$AL$4:$AO$321,4,FALSE)</f>
        <v>#N/A</v>
      </c>
    </row>
    <row r="183" spans="7:58" x14ac:dyDescent="0.2">
      <c r="G183" s="3"/>
      <c r="L183" s="3"/>
      <c r="N183" s="20"/>
      <c r="O183" s="20"/>
      <c r="P183" s="20"/>
      <c r="R183" s="4"/>
      <c r="S183" s="4"/>
      <c r="X183" s="5"/>
      <c r="Z183" s="6"/>
      <c r="AA183" s="6"/>
      <c r="AB183" s="6"/>
      <c r="AD183" s="3"/>
      <c r="AE183" s="3"/>
      <c r="AG183" s="3"/>
      <c r="AH183" s="3"/>
      <c r="AJ183" s="3"/>
      <c r="AK183" s="3"/>
      <c r="AL183" s="20"/>
      <c r="AM183" s="3"/>
      <c r="AN183" s="3"/>
      <c r="AP183" s="3"/>
      <c r="AQ183" s="3"/>
      <c r="AT183" s="3"/>
      <c r="AU183" s="3"/>
      <c r="BC183" s="20" t="e">
        <f>VLOOKUP($X183,Reference!$AL$4:$AL$321,1,FALSE)</f>
        <v>#N/A</v>
      </c>
      <c r="BD183" s="20" t="e">
        <f>VLOOKUP($N183,Reference!$J$47:$K$64,2,FALSE)</f>
        <v>#N/A</v>
      </c>
      <c r="BF183" s="20" t="e">
        <f>VLOOKUP($X183,Reference!$AL$4:$AO$321,4,FALSE)</f>
        <v>#N/A</v>
      </c>
    </row>
    <row r="184" spans="7:58" x14ac:dyDescent="0.2">
      <c r="G184" s="3"/>
      <c r="L184" s="3"/>
      <c r="N184" s="20"/>
      <c r="O184" s="20"/>
      <c r="P184" s="20"/>
      <c r="R184" s="4"/>
      <c r="S184" s="4"/>
      <c r="X184" s="5"/>
      <c r="Z184" s="6"/>
      <c r="AA184" s="6"/>
      <c r="AB184" s="6"/>
      <c r="AD184" s="3"/>
      <c r="AE184" s="3"/>
      <c r="AG184" s="3"/>
      <c r="AH184" s="3"/>
      <c r="AJ184" s="3"/>
      <c r="AK184" s="3"/>
      <c r="AL184" s="20"/>
      <c r="AM184" s="3"/>
      <c r="AN184" s="3"/>
      <c r="AP184" s="3"/>
      <c r="AQ184" s="3"/>
      <c r="AT184" s="3"/>
      <c r="AU184" s="3"/>
      <c r="BC184" s="20" t="e">
        <f>VLOOKUP($X184,Reference!$AL$4:$AL$321,1,FALSE)</f>
        <v>#N/A</v>
      </c>
      <c r="BD184" s="20" t="e">
        <f>VLOOKUP($N184,Reference!$J$47:$K$64,2,FALSE)</f>
        <v>#N/A</v>
      </c>
      <c r="BF184" s="20" t="e">
        <f>VLOOKUP($X184,Reference!$AL$4:$AO$321,4,FALSE)</f>
        <v>#N/A</v>
      </c>
    </row>
    <row r="185" spans="7:58" x14ac:dyDescent="0.2">
      <c r="G185" s="3"/>
      <c r="L185" s="3"/>
      <c r="N185" s="20"/>
      <c r="O185" s="20"/>
      <c r="P185" s="20"/>
      <c r="R185" s="4"/>
      <c r="S185" s="4"/>
      <c r="X185" s="5"/>
      <c r="Z185" s="6"/>
      <c r="AA185" s="6"/>
      <c r="AB185" s="6"/>
      <c r="AD185" s="3"/>
      <c r="AE185" s="3"/>
      <c r="AG185" s="3"/>
      <c r="AH185" s="3"/>
      <c r="AJ185" s="3"/>
      <c r="AK185" s="3"/>
      <c r="AL185" s="20"/>
      <c r="AM185" s="3"/>
      <c r="AN185" s="3"/>
      <c r="AP185" s="3"/>
      <c r="AQ185" s="3"/>
      <c r="AT185" s="3"/>
      <c r="AU185" s="3"/>
      <c r="BC185" s="20" t="e">
        <f>VLOOKUP($X185,Reference!$AL$4:$AL$321,1,FALSE)</f>
        <v>#N/A</v>
      </c>
      <c r="BD185" s="20" t="e">
        <f>VLOOKUP($N185,Reference!$J$47:$K$64,2,FALSE)</f>
        <v>#N/A</v>
      </c>
      <c r="BF185" s="20" t="e">
        <f>VLOOKUP($X185,Reference!$AL$4:$AO$321,4,FALSE)</f>
        <v>#N/A</v>
      </c>
    </row>
    <row r="186" spans="7:58" x14ac:dyDescent="0.2">
      <c r="G186" s="3"/>
      <c r="L186" s="3"/>
      <c r="N186" s="20"/>
      <c r="O186" s="20"/>
      <c r="P186" s="20"/>
      <c r="R186" s="4"/>
      <c r="S186" s="4"/>
      <c r="X186" s="5"/>
      <c r="Z186" s="6"/>
      <c r="AA186" s="6"/>
      <c r="AB186" s="6"/>
      <c r="AD186" s="3"/>
      <c r="AE186" s="3"/>
      <c r="AG186" s="3"/>
      <c r="AH186" s="3"/>
      <c r="AJ186" s="3"/>
      <c r="AK186" s="3"/>
      <c r="AL186" s="20"/>
      <c r="AM186" s="3"/>
      <c r="AN186" s="3"/>
      <c r="AP186" s="3"/>
      <c r="AQ186" s="3"/>
      <c r="AT186" s="3"/>
      <c r="AU186" s="3"/>
      <c r="BC186" s="20" t="e">
        <f>VLOOKUP($X186,Reference!$AL$4:$AL$321,1,FALSE)</f>
        <v>#N/A</v>
      </c>
      <c r="BD186" s="20" t="e">
        <f>VLOOKUP($N186,Reference!$J$47:$K$64,2,FALSE)</f>
        <v>#N/A</v>
      </c>
      <c r="BF186" s="20" t="e">
        <f>VLOOKUP($X186,Reference!$AL$4:$AO$321,4,FALSE)</f>
        <v>#N/A</v>
      </c>
    </row>
    <row r="187" spans="7:58" x14ac:dyDescent="0.2">
      <c r="G187" s="3"/>
      <c r="L187" s="3"/>
      <c r="N187" s="20"/>
      <c r="O187" s="20"/>
      <c r="P187" s="20"/>
      <c r="R187" s="4"/>
      <c r="S187" s="4"/>
      <c r="X187" s="5"/>
      <c r="Z187" s="6"/>
      <c r="AA187" s="6"/>
      <c r="AB187" s="6"/>
      <c r="AD187" s="3"/>
      <c r="AE187" s="3"/>
      <c r="AG187" s="3"/>
      <c r="AH187" s="3"/>
      <c r="AJ187" s="3"/>
      <c r="AK187" s="3"/>
      <c r="AL187" s="20"/>
      <c r="AM187" s="3"/>
      <c r="AN187" s="3"/>
      <c r="AP187" s="3"/>
      <c r="AQ187" s="3"/>
      <c r="AT187" s="3"/>
      <c r="AU187" s="3"/>
      <c r="BC187" s="20" t="e">
        <f>VLOOKUP($X187,Reference!$AL$4:$AL$321,1,FALSE)</f>
        <v>#N/A</v>
      </c>
      <c r="BD187" s="20" t="e">
        <f>VLOOKUP($N187,Reference!$J$47:$K$64,2,FALSE)</f>
        <v>#N/A</v>
      </c>
      <c r="BF187" s="20" t="e">
        <f>VLOOKUP($X187,Reference!$AL$4:$AO$321,4,FALSE)</f>
        <v>#N/A</v>
      </c>
    </row>
    <row r="188" spans="7:58" x14ac:dyDescent="0.2">
      <c r="G188" s="3"/>
      <c r="L188" s="3"/>
      <c r="N188" s="20"/>
      <c r="O188" s="20"/>
      <c r="P188" s="20"/>
      <c r="R188" s="4"/>
      <c r="S188" s="4"/>
      <c r="X188" s="5"/>
      <c r="Z188" s="6"/>
      <c r="AA188" s="6"/>
      <c r="AB188" s="6"/>
      <c r="AD188" s="3"/>
      <c r="AE188" s="3"/>
      <c r="AG188" s="3"/>
      <c r="AH188" s="3"/>
      <c r="AJ188" s="3"/>
      <c r="AK188" s="3"/>
      <c r="AL188" s="20"/>
      <c r="AM188" s="3"/>
      <c r="AN188" s="3"/>
      <c r="AP188" s="3"/>
      <c r="AQ188" s="3"/>
      <c r="AT188" s="3"/>
      <c r="AU188" s="3"/>
      <c r="BC188" s="20" t="e">
        <f>VLOOKUP($X188,Reference!$AL$4:$AL$321,1,FALSE)</f>
        <v>#N/A</v>
      </c>
      <c r="BD188" s="20" t="e">
        <f>VLOOKUP($N188,Reference!$J$47:$K$64,2,FALSE)</f>
        <v>#N/A</v>
      </c>
      <c r="BF188" s="20" t="e">
        <f>VLOOKUP($X188,Reference!$AL$4:$AO$321,4,FALSE)</f>
        <v>#N/A</v>
      </c>
    </row>
    <row r="189" spans="7:58" x14ac:dyDescent="0.2">
      <c r="G189" s="3"/>
      <c r="L189" s="3"/>
      <c r="N189" s="20"/>
      <c r="O189" s="20"/>
      <c r="P189" s="20"/>
      <c r="R189" s="4"/>
      <c r="S189" s="4"/>
      <c r="X189" s="5"/>
      <c r="Z189" s="6"/>
      <c r="AA189" s="6"/>
      <c r="AB189" s="6"/>
      <c r="AD189" s="3"/>
      <c r="AE189" s="3"/>
      <c r="AG189" s="3"/>
      <c r="AH189" s="3"/>
      <c r="AJ189" s="3"/>
      <c r="AK189" s="3"/>
      <c r="AL189" s="20"/>
      <c r="AM189" s="3"/>
      <c r="AN189" s="3"/>
      <c r="AP189" s="3"/>
      <c r="AQ189" s="3"/>
      <c r="AT189" s="3"/>
      <c r="AU189" s="3"/>
      <c r="BC189" s="20" t="e">
        <f>VLOOKUP($X189,Reference!$AL$4:$AL$321,1,FALSE)</f>
        <v>#N/A</v>
      </c>
      <c r="BD189" s="20" t="e">
        <f>VLOOKUP($N189,Reference!$J$47:$K$64,2,FALSE)</f>
        <v>#N/A</v>
      </c>
      <c r="BF189" s="20" t="e">
        <f>VLOOKUP($X189,Reference!$AL$4:$AO$321,4,FALSE)</f>
        <v>#N/A</v>
      </c>
    </row>
    <row r="190" spans="7:58" x14ac:dyDescent="0.2">
      <c r="G190" s="3"/>
      <c r="L190" s="3"/>
      <c r="N190" s="20"/>
      <c r="O190" s="20"/>
      <c r="P190" s="20"/>
      <c r="R190" s="4"/>
      <c r="S190" s="4"/>
      <c r="X190" s="5"/>
      <c r="Z190" s="6"/>
      <c r="AA190" s="6"/>
      <c r="AB190" s="6"/>
      <c r="AD190" s="3"/>
      <c r="AE190" s="3"/>
      <c r="AG190" s="3"/>
      <c r="AH190" s="3"/>
      <c r="AJ190" s="3"/>
      <c r="AK190" s="3"/>
      <c r="AL190" s="20"/>
      <c r="AM190" s="3"/>
      <c r="AN190" s="3"/>
      <c r="AP190" s="3"/>
      <c r="AQ190" s="3"/>
      <c r="AT190" s="3"/>
      <c r="AU190" s="3"/>
      <c r="BC190" s="20" t="e">
        <f>VLOOKUP($X190,Reference!$AL$4:$AL$321,1,FALSE)</f>
        <v>#N/A</v>
      </c>
      <c r="BD190" s="20" t="e">
        <f>VLOOKUP($N190,Reference!$J$47:$K$64,2,FALSE)</f>
        <v>#N/A</v>
      </c>
      <c r="BF190" s="20" t="e">
        <f>VLOOKUP($X190,Reference!$AL$4:$AO$321,4,FALSE)</f>
        <v>#N/A</v>
      </c>
    </row>
    <row r="191" spans="7:58" x14ac:dyDescent="0.2">
      <c r="G191" s="3"/>
      <c r="L191" s="3"/>
      <c r="N191" s="20"/>
      <c r="O191" s="20"/>
      <c r="P191" s="20"/>
      <c r="R191" s="4"/>
      <c r="S191" s="4"/>
      <c r="X191" s="5"/>
      <c r="Z191" s="6"/>
      <c r="AA191" s="6"/>
      <c r="AB191" s="6"/>
      <c r="AD191" s="3"/>
      <c r="AE191" s="3"/>
      <c r="AG191" s="3"/>
      <c r="AH191" s="3"/>
      <c r="AJ191" s="3"/>
      <c r="AK191" s="3"/>
      <c r="AL191" s="20"/>
      <c r="AM191" s="3"/>
      <c r="AN191" s="3"/>
      <c r="AP191" s="3"/>
      <c r="AQ191" s="3"/>
      <c r="AT191" s="3"/>
      <c r="AU191" s="3"/>
      <c r="BC191" s="20" t="e">
        <f>VLOOKUP($X191,Reference!$AL$4:$AL$321,1,FALSE)</f>
        <v>#N/A</v>
      </c>
      <c r="BD191" s="20" t="e">
        <f>VLOOKUP($N191,Reference!$J$47:$K$64,2,FALSE)</f>
        <v>#N/A</v>
      </c>
      <c r="BF191" s="20" t="e">
        <f>VLOOKUP($X191,Reference!$AL$4:$AO$321,4,FALSE)</f>
        <v>#N/A</v>
      </c>
    </row>
    <row r="192" spans="7:58" x14ac:dyDescent="0.2">
      <c r="G192" s="3"/>
      <c r="L192" s="3"/>
      <c r="N192" s="20"/>
      <c r="O192" s="20"/>
      <c r="P192" s="20"/>
      <c r="R192" s="4"/>
      <c r="S192" s="4"/>
      <c r="X192" s="5"/>
      <c r="Z192" s="6"/>
      <c r="AA192" s="6"/>
      <c r="AB192" s="6"/>
      <c r="AD192" s="3"/>
      <c r="AE192" s="3"/>
      <c r="AG192" s="3"/>
      <c r="AH192" s="3"/>
      <c r="AJ192" s="3"/>
      <c r="AK192" s="3"/>
      <c r="AL192" s="20"/>
      <c r="AM192" s="3"/>
      <c r="AN192" s="3"/>
      <c r="AP192" s="3"/>
      <c r="AQ192" s="3"/>
      <c r="AT192" s="3"/>
      <c r="AU192" s="3"/>
      <c r="BC192" s="20" t="e">
        <f>VLOOKUP($X192,Reference!$AL$4:$AL$321,1,FALSE)</f>
        <v>#N/A</v>
      </c>
      <c r="BD192" s="20" t="e">
        <f>VLOOKUP($N192,Reference!$J$47:$K$64,2,FALSE)</f>
        <v>#N/A</v>
      </c>
      <c r="BF192" s="20" t="e">
        <f>VLOOKUP($X192,Reference!$AL$4:$AO$321,4,FALSE)</f>
        <v>#N/A</v>
      </c>
    </row>
    <row r="193" spans="7:58" x14ac:dyDescent="0.2">
      <c r="G193" s="3"/>
      <c r="L193" s="3"/>
      <c r="N193" s="20"/>
      <c r="O193" s="20"/>
      <c r="P193" s="20"/>
      <c r="R193" s="4"/>
      <c r="S193" s="4"/>
      <c r="X193" s="5"/>
      <c r="Z193" s="6"/>
      <c r="AA193" s="6"/>
      <c r="AB193" s="6"/>
      <c r="AD193" s="3"/>
      <c r="AE193" s="3"/>
      <c r="AG193" s="3"/>
      <c r="AH193" s="3"/>
      <c r="AJ193" s="3"/>
      <c r="AK193" s="3"/>
      <c r="AL193" s="20"/>
      <c r="AM193" s="3"/>
      <c r="AN193" s="3"/>
      <c r="AP193" s="3"/>
      <c r="AQ193" s="3"/>
      <c r="AT193" s="3"/>
      <c r="AU193" s="3"/>
      <c r="BC193" s="20" t="e">
        <f>VLOOKUP($X193,Reference!$AL$4:$AL$321,1,FALSE)</f>
        <v>#N/A</v>
      </c>
      <c r="BD193" s="20" t="e">
        <f>VLOOKUP($N193,Reference!$J$47:$K$64,2,FALSE)</f>
        <v>#N/A</v>
      </c>
      <c r="BF193" s="20" t="e">
        <f>VLOOKUP($X193,Reference!$AL$4:$AO$321,4,FALSE)</f>
        <v>#N/A</v>
      </c>
    </row>
    <row r="194" spans="7:58" x14ac:dyDescent="0.2">
      <c r="G194" s="3"/>
      <c r="L194" s="3"/>
      <c r="N194" s="20"/>
      <c r="O194" s="20"/>
      <c r="P194" s="20"/>
      <c r="R194" s="4"/>
      <c r="S194" s="4"/>
      <c r="X194" s="5"/>
      <c r="Z194" s="6"/>
      <c r="AA194" s="6"/>
      <c r="AB194" s="6"/>
      <c r="AD194" s="3"/>
      <c r="AE194" s="3"/>
      <c r="AG194" s="3"/>
      <c r="AH194" s="3"/>
      <c r="AJ194" s="3"/>
      <c r="AK194" s="3"/>
      <c r="AL194" s="20"/>
      <c r="AM194" s="3"/>
      <c r="AN194" s="3"/>
      <c r="AP194" s="3"/>
      <c r="AQ194" s="3"/>
      <c r="AT194" s="3"/>
      <c r="AU194" s="3"/>
      <c r="BC194" s="20" t="e">
        <f>VLOOKUP($X194,Reference!$AL$4:$AL$321,1,FALSE)</f>
        <v>#N/A</v>
      </c>
      <c r="BD194" s="20" t="e">
        <f>VLOOKUP($N194,Reference!$J$47:$K$64,2,FALSE)</f>
        <v>#N/A</v>
      </c>
      <c r="BF194" s="20" t="e">
        <f>VLOOKUP($X194,Reference!$AL$4:$AO$321,4,FALSE)</f>
        <v>#N/A</v>
      </c>
    </row>
    <row r="195" spans="7:58" x14ac:dyDescent="0.2">
      <c r="G195" s="3"/>
      <c r="L195" s="3"/>
      <c r="N195" s="20"/>
      <c r="O195" s="20"/>
      <c r="P195" s="20"/>
      <c r="R195" s="4"/>
      <c r="S195" s="4"/>
      <c r="X195" s="5"/>
      <c r="Z195" s="6"/>
      <c r="AA195" s="6"/>
      <c r="AB195" s="6"/>
      <c r="AD195" s="3"/>
      <c r="AE195" s="3"/>
      <c r="AG195" s="3"/>
      <c r="AH195" s="3"/>
      <c r="AJ195" s="3"/>
      <c r="AK195" s="3"/>
      <c r="AL195" s="20"/>
      <c r="AM195" s="3"/>
      <c r="AN195" s="3"/>
      <c r="AP195" s="3"/>
      <c r="AQ195" s="3"/>
      <c r="AT195" s="3"/>
      <c r="AU195" s="3"/>
      <c r="BC195" s="20" t="e">
        <f>VLOOKUP($X195,Reference!$AL$4:$AL$321,1,FALSE)</f>
        <v>#N/A</v>
      </c>
      <c r="BD195" s="20" t="e">
        <f>VLOOKUP($N195,Reference!$J$47:$K$64,2,FALSE)</f>
        <v>#N/A</v>
      </c>
      <c r="BF195" s="20" t="e">
        <f>VLOOKUP($X195,Reference!$AL$4:$AO$321,4,FALSE)</f>
        <v>#N/A</v>
      </c>
    </row>
    <row r="196" spans="7:58" x14ac:dyDescent="0.2">
      <c r="G196" s="3"/>
      <c r="L196" s="3"/>
      <c r="N196" s="20"/>
      <c r="O196" s="20"/>
      <c r="P196" s="20"/>
      <c r="R196" s="4"/>
      <c r="S196" s="4"/>
      <c r="X196" s="5"/>
      <c r="Z196" s="6"/>
      <c r="AA196" s="6"/>
      <c r="AB196" s="6"/>
      <c r="AD196" s="3"/>
      <c r="AE196" s="3"/>
      <c r="AG196" s="3"/>
      <c r="AH196" s="3"/>
      <c r="AJ196" s="3"/>
      <c r="AK196" s="3"/>
      <c r="AL196" s="20"/>
      <c r="AM196" s="3"/>
      <c r="AN196" s="3"/>
      <c r="AP196" s="3"/>
      <c r="AQ196" s="3"/>
      <c r="AT196" s="3"/>
      <c r="AU196" s="3"/>
      <c r="BC196" s="20" t="e">
        <f>VLOOKUP($X196,Reference!$AL$4:$AL$321,1,FALSE)</f>
        <v>#N/A</v>
      </c>
      <c r="BD196" s="20" t="e">
        <f>VLOOKUP($N196,Reference!$J$47:$K$64,2,FALSE)</f>
        <v>#N/A</v>
      </c>
      <c r="BF196" s="20" t="e">
        <f>VLOOKUP($X196,Reference!$AL$4:$AO$321,4,FALSE)</f>
        <v>#N/A</v>
      </c>
    </row>
    <row r="197" spans="7:58" x14ac:dyDescent="0.2">
      <c r="G197" s="3"/>
      <c r="L197" s="3"/>
      <c r="N197" s="20"/>
      <c r="O197" s="20"/>
      <c r="P197" s="20"/>
      <c r="R197" s="4"/>
      <c r="S197" s="4"/>
      <c r="X197" s="5"/>
      <c r="Z197" s="6"/>
      <c r="AA197" s="6"/>
      <c r="AB197" s="6"/>
      <c r="AD197" s="3"/>
      <c r="AE197" s="3"/>
      <c r="AG197" s="3"/>
      <c r="AH197" s="3"/>
      <c r="AJ197" s="3"/>
      <c r="AK197" s="3"/>
      <c r="AL197" s="20"/>
      <c r="AM197" s="3"/>
      <c r="AN197" s="3"/>
      <c r="AP197" s="3"/>
      <c r="AQ197" s="3"/>
      <c r="AT197" s="3"/>
      <c r="AU197" s="3"/>
      <c r="BC197" s="20" t="e">
        <f>VLOOKUP($X197,Reference!$AL$4:$AL$321,1,FALSE)</f>
        <v>#N/A</v>
      </c>
      <c r="BD197" s="20" t="e">
        <f>VLOOKUP($N197,Reference!$J$47:$K$64,2,FALSE)</f>
        <v>#N/A</v>
      </c>
      <c r="BF197" s="20" t="e">
        <f>VLOOKUP($X197,Reference!$AL$4:$AO$321,4,FALSE)</f>
        <v>#N/A</v>
      </c>
    </row>
    <row r="198" spans="7:58" x14ac:dyDescent="0.2">
      <c r="G198" s="3"/>
      <c r="L198" s="3"/>
      <c r="N198" s="20"/>
      <c r="O198" s="20"/>
      <c r="P198" s="20"/>
      <c r="R198" s="4"/>
      <c r="S198" s="4"/>
      <c r="X198" s="5"/>
      <c r="Z198" s="6"/>
      <c r="AA198" s="6"/>
      <c r="AB198" s="6"/>
      <c r="AD198" s="3"/>
      <c r="AE198" s="3"/>
      <c r="AG198" s="3"/>
      <c r="AH198" s="3"/>
      <c r="AJ198" s="3"/>
      <c r="AK198" s="3"/>
      <c r="AL198" s="20"/>
      <c r="AM198" s="3"/>
      <c r="AN198" s="3"/>
      <c r="AP198" s="3"/>
      <c r="AQ198" s="3"/>
      <c r="AT198" s="3"/>
      <c r="AU198" s="3"/>
      <c r="BC198" s="20" t="e">
        <f>VLOOKUP($X198,Reference!$AL$4:$AL$321,1,FALSE)</f>
        <v>#N/A</v>
      </c>
      <c r="BD198" s="20" t="e">
        <f>VLOOKUP($N198,Reference!$J$47:$K$64,2,FALSE)</f>
        <v>#N/A</v>
      </c>
      <c r="BF198" s="20" t="e">
        <f>VLOOKUP($X198,Reference!$AL$4:$AO$321,4,FALSE)</f>
        <v>#N/A</v>
      </c>
    </row>
    <row r="199" spans="7:58" x14ac:dyDescent="0.2">
      <c r="G199" s="3"/>
      <c r="L199" s="3"/>
      <c r="N199" s="20"/>
      <c r="O199" s="20"/>
      <c r="P199" s="20"/>
      <c r="R199" s="4"/>
      <c r="S199" s="4"/>
      <c r="X199" s="5"/>
      <c r="Z199" s="6"/>
      <c r="AA199" s="6"/>
      <c r="AB199" s="6"/>
      <c r="AD199" s="3"/>
      <c r="AE199" s="3"/>
      <c r="AG199" s="3"/>
      <c r="AH199" s="3"/>
      <c r="AJ199" s="3"/>
      <c r="AK199" s="3"/>
      <c r="AL199" s="20"/>
      <c r="AM199" s="3"/>
      <c r="AN199" s="3"/>
      <c r="AP199" s="3"/>
      <c r="AQ199" s="3"/>
      <c r="AT199" s="3"/>
      <c r="AU199" s="3"/>
      <c r="BC199" s="20" t="e">
        <f>VLOOKUP($X199,Reference!$AL$4:$AL$321,1,FALSE)</f>
        <v>#N/A</v>
      </c>
      <c r="BD199" s="20" t="e">
        <f>VLOOKUP($N199,Reference!$J$47:$K$64,2,FALSE)</f>
        <v>#N/A</v>
      </c>
      <c r="BF199" s="20" t="e">
        <f>VLOOKUP($X199,Reference!$AL$4:$AO$321,4,FALSE)</f>
        <v>#N/A</v>
      </c>
    </row>
    <row r="200" spans="7:58" x14ac:dyDescent="0.2">
      <c r="G200" s="3"/>
      <c r="L200" s="3"/>
      <c r="N200" s="20"/>
      <c r="O200" s="20"/>
      <c r="P200" s="20"/>
      <c r="R200" s="4"/>
      <c r="S200" s="4"/>
      <c r="X200" s="5"/>
      <c r="Z200" s="6"/>
      <c r="AA200" s="6"/>
      <c r="AB200" s="6"/>
      <c r="AD200" s="3"/>
      <c r="AE200" s="3"/>
      <c r="AG200" s="3"/>
      <c r="AH200" s="3"/>
      <c r="AJ200" s="3"/>
      <c r="AK200" s="3"/>
      <c r="AL200" s="20"/>
      <c r="AM200" s="3"/>
      <c r="AN200" s="3"/>
      <c r="AP200" s="3"/>
      <c r="AQ200" s="3"/>
      <c r="AT200" s="3"/>
      <c r="AU200" s="3"/>
      <c r="BC200" s="20" t="e">
        <f>VLOOKUP($X200,Reference!$AL$4:$AL$321,1,FALSE)</f>
        <v>#N/A</v>
      </c>
      <c r="BD200" s="20" t="e">
        <f>VLOOKUP($N200,Reference!$J$47:$K$64,2,FALSE)</f>
        <v>#N/A</v>
      </c>
      <c r="BF200" s="20" t="e">
        <f>VLOOKUP($X200,Reference!$AL$4:$AO$321,4,FALSE)</f>
        <v>#N/A</v>
      </c>
    </row>
    <row r="201" spans="7:58" x14ac:dyDescent="0.2">
      <c r="G201" s="3"/>
      <c r="L201" s="3"/>
      <c r="N201" s="20"/>
      <c r="O201" s="20"/>
      <c r="P201" s="20"/>
      <c r="R201" s="4"/>
      <c r="S201" s="4"/>
      <c r="X201" s="5"/>
      <c r="Z201" s="6"/>
      <c r="AA201" s="6"/>
      <c r="AB201" s="6"/>
      <c r="AD201" s="3"/>
      <c r="AE201" s="3"/>
      <c r="AG201" s="3"/>
      <c r="AH201" s="3"/>
      <c r="AJ201" s="3"/>
      <c r="AK201" s="3"/>
      <c r="AL201" s="20"/>
      <c r="AM201" s="3"/>
      <c r="AN201" s="3"/>
      <c r="AP201" s="3"/>
      <c r="AQ201" s="3"/>
      <c r="AT201" s="3"/>
      <c r="AU201" s="3"/>
      <c r="BC201" s="20" t="e">
        <f>VLOOKUP($X201,Reference!$AL$4:$AL$321,1,FALSE)</f>
        <v>#N/A</v>
      </c>
      <c r="BD201" s="20" t="e">
        <f>VLOOKUP($N201,Reference!$J$47:$K$64,2,FALSE)</f>
        <v>#N/A</v>
      </c>
      <c r="BF201" s="20" t="e">
        <f>VLOOKUP($X201,Reference!$AL$4:$AO$321,4,FALSE)</f>
        <v>#N/A</v>
      </c>
    </row>
    <row r="202" spans="7:58" x14ac:dyDescent="0.2">
      <c r="G202" s="3"/>
      <c r="L202" s="3"/>
      <c r="N202" s="20"/>
      <c r="O202" s="20"/>
      <c r="P202" s="20"/>
      <c r="R202" s="4"/>
      <c r="S202" s="4"/>
      <c r="X202" s="5"/>
      <c r="Z202" s="6"/>
      <c r="AA202" s="6"/>
      <c r="AB202" s="6"/>
      <c r="AD202" s="3"/>
      <c r="AE202" s="3"/>
      <c r="AG202" s="3"/>
      <c r="AH202" s="3"/>
      <c r="AJ202" s="3"/>
      <c r="AK202" s="3"/>
      <c r="AL202" s="20"/>
      <c r="AM202" s="3"/>
      <c r="AN202" s="3"/>
      <c r="AP202" s="3"/>
      <c r="AQ202" s="3"/>
      <c r="AT202" s="3"/>
      <c r="AU202" s="3"/>
      <c r="BC202" s="20" t="e">
        <f>VLOOKUP($X202,Reference!$AL$4:$AL$321,1,FALSE)</f>
        <v>#N/A</v>
      </c>
      <c r="BD202" s="20" t="e">
        <f>VLOOKUP($N202,Reference!$J$47:$K$64,2,FALSE)</f>
        <v>#N/A</v>
      </c>
      <c r="BF202" s="20" t="e">
        <f>VLOOKUP($X202,Reference!$AL$4:$AO$321,4,FALSE)</f>
        <v>#N/A</v>
      </c>
    </row>
    <row r="203" spans="7:58" x14ac:dyDescent="0.2">
      <c r="G203" s="3"/>
      <c r="L203" s="3"/>
      <c r="N203" s="20"/>
      <c r="O203" s="20"/>
      <c r="P203" s="20"/>
      <c r="R203" s="4"/>
      <c r="S203" s="4"/>
      <c r="X203" s="5"/>
      <c r="Z203" s="6"/>
      <c r="AA203" s="6"/>
      <c r="AB203" s="6"/>
      <c r="AD203" s="3"/>
      <c r="AE203" s="3"/>
      <c r="AG203" s="3"/>
      <c r="AH203" s="3"/>
      <c r="AJ203" s="3"/>
      <c r="AK203" s="3"/>
      <c r="AL203" s="20"/>
      <c r="AM203" s="3"/>
      <c r="AN203" s="3"/>
      <c r="AP203" s="3"/>
      <c r="AQ203" s="3"/>
      <c r="AT203" s="3"/>
      <c r="AU203" s="3"/>
      <c r="BC203" s="20" t="e">
        <f>VLOOKUP($X203,Reference!$AL$4:$AL$321,1,FALSE)</f>
        <v>#N/A</v>
      </c>
      <c r="BD203" s="20" t="e">
        <f>VLOOKUP($N203,Reference!$J$47:$K$64,2,FALSE)</f>
        <v>#N/A</v>
      </c>
      <c r="BF203" s="20" t="e">
        <f>VLOOKUP($X203,Reference!$AL$4:$AO$321,4,FALSE)</f>
        <v>#N/A</v>
      </c>
    </row>
    <row r="204" spans="7:58" x14ac:dyDescent="0.2">
      <c r="G204" s="3"/>
      <c r="L204" s="3"/>
      <c r="N204" s="20"/>
      <c r="O204" s="20"/>
      <c r="P204" s="20"/>
      <c r="R204" s="4"/>
      <c r="S204" s="4"/>
      <c r="X204" s="5"/>
      <c r="Z204" s="6"/>
      <c r="AA204" s="6"/>
      <c r="AB204" s="6"/>
      <c r="AD204" s="3"/>
      <c r="AE204" s="3"/>
      <c r="AG204" s="3"/>
      <c r="AH204" s="3"/>
      <c r="AJ204" s="3"/>
      <c r="AK204" s="3"/>
      <c r="AL204" s="20"/>
      <c r="AM204" s="3"/>
      <c r="AN204" s="3"/>
      <c r="AP204" s="3"/>
      <c r="AQ204" s="3"/>
      <c r="AT204" s="3"/>
      <c r="AU204" s="3"/>
      <c r="BC204" s="20" t="e">
        <f>VLOOKUP($X204,Reference!$AL$4:$AL$321,1,FALSE)</f>
        <v>#N/A</v>
      </c>
      <c r="BD204" s="20" t="e">
        <f>VLOOKUP($N204,Reference!$J$47:$K$64,2,FALSE)</f>
        <v>#N/A</v>
      </c>
      <c r="BF204" s="20" t="e">
        <f>VLOOKUP($X204,Reference!$AL$4:$AO$321,4,FALSE)</f>
        <v>#N/A</v>
      </c>
    </row>
    <row r="205" spans="7:58" x14ac:dyDescent="0.2">
      <c r="G205" s="3"/>
      <c r="L205" s="3"/>
      <c r="N205" s="20"/>
      <c r="O205" s="20"/>
      <c r="P205" s="20"/>
      <c r="R205" s="4"/>
      <c r="S205" s="4"/>
      <c r="X205" s="5"/>
      <c r="Z205" s="6"/>
      <c r="AA205" s="6"/>
      <c r="AB205" s="6"/>
      <c r="AD205" s="3"/>
      <c r="AE205" s="3"/>
      <c r="AG205" s="3"/>
      <c r="AH205" s="3"/>
      <c r="AJ205" s="3"/>
      <c r="AK205" s="3"/>
      <c r="AL205" s="20"/>
      <c r="AM205" s="3"/>
      <c r="AN205" s="3"/>
      <c r="AP205" s="3"/>
      <c r="AQ205" s="3"/>
      <c r="AT205" s="3"/>
      <c r="AU205" s="3"/>
      <c r="BC205" s="20" t="e">
        <f>VLOOKUP($X205,Reference!$AL$4:$AL$321,1,FALSE)</f>
        <v>#N/A</v>
      </c>
      <c r="BD205" s="20" t="e">
        <f>VLOOKUP($N205,Reference!$J$47:$K$64,2,FALSE)</f>
        <v>#N/A</v>
      </c>
      <c r="BF205" s="20" t="e">
        <f>VLOOKUP($X205,Reference!$AL$4:$AO$321,4,FALSE)</f>
        <v>#N/A</v>
      </c>
    </row>
    <row r="206" spans="7:58" x14ac:dyDescent="0.2">
      <c r="G206" s="3"/>
      <c r="L206" s="3"/>
      <c r="N206" s="20"/>
      <c r="O206" s="20"/>
      <c r="P206" s="20"/>
      <c r="R206" s="4"/>
      <c r="S206" s="4"/>
      <c r="X206" s="5"/>
      <c r="Z206" s="6"/>
      <c r="AA206" s="6"/>
      <c r="AB206" s="6"/>
      <c r="AD206" s="3"/>
      <c r="AE206" s="3"/>
      <c r="AG206" s="3"/>
      <c r="AH206" s="3"/>
      <c r="AJ206" s="3"/>
      <c r="AK206" s="3"/>
      <c r="AL206" s="20"/>
      <c r="AM206" s="3"/>
      <c r="AN206" s="3"/>
      <c r="AP206" s="3"/>
      <c r="AQ206" s="3"/>
      <c r="AT206" s="3"/>
      <c r="AU206" s="3"/>
      <c r="BC206" s="20" t="e">
        <f>VLOOKUP($X206,Reference!$AL$4:$AL$321,1,FALSE)</f>
        <v>#N/A</v>
      </c>
      <c r="BD206" s="20" t="e">
        <f>VLOOKUP($N206,Reference!$J$47:$K$64,2,FALSE)</f>
        <v>#N/A</v>
      </c>
      <c r="BF206" s="20" t="e">
        <f>VLOOKUP($X206,Reference!$AL$4:$AO$321,4,FALSE)</f>
        <v>#N/A</v>
      </c>
    </row>
    <row r="207" spans="7:58" x14ac:dyDescent="0.2">
      <c r="G207" s="3"/>
      <c r="L207" s="3"/>
      <c r="N207" s="20"/>
      <c r="O207" s="20"/>
      <c r="P207" s="20"/>
      <c r="R207" s="4"/>
      <c r="S207" s="4"/>
      <c r="X207" s="5"/>
      <c r="Z207" s="6"/>
      <c r="AA207" s="6"/>
      <c r="AB207" s="6"/>
      <c r="AD207" s="3"/>
      <c r="AE207" s="3"/>
      <c r="AG207" s="3"/>
      <c r="AH207" s="3"/>
      <c r="AJ207" s="3"/>
      <c r="AK207" s="3"/>
      <c r="AL207" s="20"/>
      <c r="AM207" s="3"/>
      <c r="AN207" s="3"/>
      <c r="AP207" s="3"/>
      <c r="AQ207" s="3"/>
      <c r="AT207" s="3"/>
      <c r="AU207" s="3"/>
      <c r="BC207" s="20" t="e">
        <f>VLOOKUP($X207,Reference!$AL$4:$AL$321,1,FALSE)</f>
        <v>#N/A</v>
      </c>
      <c r="BD207" s="20" t="e">
        <f>VLOOKUP($N207,Reference!$J$47:$K$64,2,FALSE)</f>
        <v>#N/A</v>
      </c>
      <c r="BF207" s="20" t="e">
        <f>VLOOKUP($X207,Reference!$AL$4:$AO$321,4,FALSE)</f>
        <v>#N/A</v>
      </c>
    </row>
    <row r="208" spans="7:58" x14ac:dyDescent="0.2">
      <c r="G208" s="3"/>
      <c r="L208" s="3"/>
      <c r="N208" s="20"/>
      <c r="O208" s="20"/>
      <c r="P208" s="20"/>
      <c r="R208" s="4"/>
      <c r="S208" s="4"/>
      <c r="X208" s="5"/>
      <c r="Z208" s="6"/>
      <c r="AA208" s="6"/>
      <c r="AB208" s="6"/>
      <c r="AD208" s="3"/>
      <c r="AE208" s="3"/>
      <c r="AG208" s="3"/>
      <c r="AH208" s="3"/>
      <c r="AJ208" s="3"/>
      <c r="AK208" s="3"/>
      <c r="AL208" s="20"/>
      <c r="AM208" s="3"/>
      <c r="AN208" s="3"/>
      <c r="AP208" s="3"/>
      <c r="AQ208" s="3"/>
      <c r="AT208" s="3"/>
      <c r="AU208" s="3"/>
      <c r="BC208" s="20" t="e">
        <f>VLOOKUP($X208,Reference!$AL$4:$AL$321,1,FALSE)</f>
        <v>#N/A</v>
      </c>
      <c r="BD208" s="20" t="e">
        <f>VLOOKUP($N208,Reference!$J$47:$K$64,2,FALSE)</f>
        <v>#N/A</v>
      </c>
      <c r="BF208" s="20" t="e">
        <f>VLOOKUP($X208,Reference!$AL$4:$AO$321,4,FALSE)</f>
        <v>#N/A</v>
      </c>
    </row>
    <row r="209" spans="7:58" x14ac:dyDescent="0.2">
      <c r="G209" s="3"/>
      <c r="L209" s="3"/>
      <c r="N209" s="20"/>
      <c r="O209" s="20"/>
      <c r="P209" s="20"/>
      <c r="R209" s="4"/>
      <c r="S209" s="4"/>
      <c r="X209" s="5"/>
      <c r="Z209" s="6"/>
      <c r="AA209" s="6"/>
      <c r="AB209" s="6"/>
      <c r="AD209" s="3"/>
      <c r="AE209" s="3"/>
      <c r="AG209" s="3"/>
      <c r="AH209" s="3"/>
      <c r="AJ209" s="3"/>
      <c r="AK209" s="3"/>
      <c r="AL209" s="20"/>
      <c r="AM209" s="3"/>
      <c r="AN209" s="3"/>
      <c r="AP209" s="3"/>
      <c r="AQ209" s="3"/>
      <c r="AT209" s="3"/>
      <c r="AU209" s="3"/>
      <c r="BC209" s="20" t="e">
        <f>VLOOKUP($X209,Reference!$AL$4:$AL$321,1,FALSE)</f>
        <v>#N/A</v>
      </c>
      <c r="BD209" s="20" t="e">
        <f>VLOOKUP($N209,Reference!$J$47:$K$64,2,FALSE)</f>
        <v>#N/A</v>
      </c>
      <c r="BF209" s="20" t="e">
        <f>VLOOKUP($X209,Reference!$AL$4:$AO$321,4,FALSE)</f>
        <v>#N/A</v>
      </c>
    </row>
    <row r="210" spans="7:58" x14ac:dyDescent="0.2">
      <c r="G210" s="3"/>
      <c r="L210" s="3"/>
      <c r="N210" s="20"/>
      <c r="O210" s="20"/>
      <c r="P210" s="20"/>
      <c r="R210" s="4"/>
      <c r="S210" s="4"/>
      <c r="X210" s="5"/>
      <c r="Z210" s="6"/>
      <c r="AA210" s="6"/>
      <c r="AB210" s="6"/>
      <c r="AD210" s="3"/>
      <c r="AE210" s="3"/>
      <c r="AG210" s="3"/>
      <c r="AH210" s="3"/>
      <c r="AJ210" s="3"/>
      <c r="AK210" s="3"/>
      <c r="AL210" s="20"/>
      <c r="AM210" s="3"/>
      <c r="AN210" s="3"/>
      <c r="AP210" s="3"/>
      <c r="AQ210" s="3"/>
      <c r="AT210" s="3"/>
      <c r="AU210" s="3"/>
      <c r="BC210" s="20" t="e">
        <f>VLOOKUP($X210,Reference!$AL$4:$AL$321,1,FALSE)</f>
        <v>#N/A</v>
      </c>
      <c r="BD210" s="20" t="e">
        <f>VLOOKUP($N210,Reference!$J$47:$K$64,2,FALSE)</f>
        <v>#N/A</v>
      </c>
      <c r="BF210" s="20" t="e">
        <f>VLOOKUP($X210,Reference!$AL$4:$AO$321,4,FALSE)</f>
        <v>#N/A</v>
      </c>
    </row>
    <row r="211" spans="7:58" x14ac:dyDescent="0.2">
      <c r="G211" s="3"/>
      <c r="L211" s="3"/>
      <c r="N211" s="20"/>
      <c r="O211" s="20"/>
      <c r="P211" s="20"/>
      <c r="R211" s="4"/>
      <c r="S211" s="4"/>
      <c r="X211" s="5"/>
      <c r="Z211" s="6"/>
      <c r="AA211" s="6"/>
      <c r="AB211" s="6"/>
      <c r="AD211" s="3"/>
      <c r="AE211" s="3"/>
      <c r="AG211" s="3"/>
      <c r="AH211" s="3"/>
      <c r="AJ211" s="3"/>
      <c r="AK211" s="3"/>
      <c r="AL211" s="20"/>
      <c r="AM211" s="3"/>
      <c r="AN211" s="3"/>
      <c r="AP211" s="3"/>
      <c r="AQ211" s="3"/>
      <c r="AT211" s="3"/>
      <c r="AU211" s="3"/>
      <c r="BC211" s="20" t="e">
        <f>VLOOKUP($X211,Reference!$AL$4:$AL$321,1,FALSE)</f>
        <v>#N/A</v>
      </c>
      <c r="BD211" s="20" t="e">
        <f>VLOOKUP($N211,Reference!$J$47:$K$64,2,FALSE)</f>
        <v>#N/A</v>
      </c>
      <c r="BF211" s="20" t="e">
        <f>VLOOKUP($X211,Reference!$AL$4:$AO$321,4,FALSE)</f>
        <v>#N/A</v>
      </c>
    </row>
    <row r="212" spans="7:58" x14ac:dyDescent="0.2">
      <c r="G212" s="3"/>
      <c r="L212" s="3"/>
      <c r="N212" s="20"/>
      <c r="O212" s="20"/>
      <c r="P212" s="20"/>
      <c r="R212" s="4"/>
      <c r="S212" s="4"/>
      <c r="X212" s="5"/>
      <c r="Z212" s="6"/>
      <c r="AA212" s="6"/>
      <c r="AB212" s="6"/>
      <c r="AD212" s="3"/>
      <c r="AE212" s="3"/>
      <c r="AG212" s="3"/>
      <c r="AH212" s="3"/>
      <c r="AJ212" s="3"/>
      <c r="AK212" s="3"/>
      <c r="AL212" s="20"/>
      <c r="AM212" s="3"/>
      <c r="AN212" s="3"/>
      <c r="AP212" s="3"/>
      <c r="AQ212" s="3"/>
      <c r="AT212" s="3"/>
      <c r="AU212" s="3"/>
      <c r="BC212" s="20" t="e">
        <f>VLOOKUP($X212,Reference!$AL$4:$AL$321,1,FALSE)</f>
        <v>#N/A</v>
      </c>
      <c r="BD212" s="20" t="e">
        <f>VLOOKUP($N212,Reference!$J$47:$K$64,2,FALSE)</f>
        <v>#N/A</v>
      </c>
      <c r="BF212" s="20" t="e">
        <f>VLOOKUP($X212,Reference!$AL$4:$AO$321,4,FALSE)</f>
        <v>#N/A</v>
      </c>
    </row>
    <row r="213" spans="7:58" x14ac:dyDescent="0.2">
      <c r="G213" s="3"/>
      <c r="L213" s="3"/>
      <c r="N213" s="20"/>
      <c r="O213" s="20"/>
      <c r="P213" s="20"/>
      <c r="R213" s="4"/>
      <c r="S213" s="4"/>
      <c r="X213" s="5"/>
      <c r="Z213" s="6"/>
      <c r="AA213" s="6"/>
      <c r="AB213" s="6"/>
      <c r="AD213" s="3"/>
      <c r="AE213" s="3"/>
      <c r="AG213" s="3"/>
      <c r="AH213" s="3"/>
      <c r="AJ213" s="3"/>
      <c r="AK213" s="3"/>
      <c r="AL213" s="20"/>
      <c r="AM213" s="3"/>
      <c r="AN213" s="3"/>
      <c r="AP213" s="3"/>
      <c r="AQ213" s="3"/>
      <c r="AT213" s="3"/>
      <c r="AU213" s="3"/>
      <c r="BC213" s="20" t="e">
        <f>VLOOKUP($X213,Reference!$AL$4:$AL$321,1,FALSE)</f>
        <v>#N/A</v>
      </c>
      <c r="BD213" s="20" t="e">
        <f>VLOOKUP($N213,Reference!$J$47:$K$64,2,FALSE)</f>
        <v>#N/A</v>
      </c>
      <c r="BF213" s="20" t="e">
        <f>VLOOKUP($X213,Reference!$AL$4:$AO$321,4,FALSE)</f>
        <v>#N/A</v>
      </c>
    </row>
    <row r="214" spans="7:58" x14ac:dyDescent="0.2">
      <c r="G214" s="3"/>
      <c r="L214" s="3"/>
      <c r="N214" s="20"/>
      <c r="O214" s="20"/>
      <c r="P214" s="20"/>
      <c r="R214" s="4"/>
      <c r="S214" s="4"/>
      <c r="X214" s="5"/>
      <c r="Z214" s="6"/>
      <c r="AA214" s="6"/>
      <c r="AB214" s="6"/>
      <c r="AD214" s="3"/>
      <c r="AE214" s="3"/>
      <c r="AG214" s="3"/>
      <c r="AH214" s="3"/>
      <c r="AJ214" s="3"/>
      <c r="AK214" s="3"/>
      <c r="AL214" s="20"/>
      <c r="AM214" s="3"/>
      <c r="AN214" s="3"/>
      <c r="AP214" s="3"/>
      <c r="AQ214" s="3"/>
      <c r="AT214" s="3"/>
      <c r="AU214" s="3"/>
      <c r="BC214" s="20" t="e">
        <f>VLOOKUP($X214,Reference!$AL$4:$AL$321,1,FALSE)</f>
        <v>#N/A</v>
      </c>
      <c r="BD214" s="20" t="e">
        <f>VLOOKUP($N214,Reference!$J$47:$K$64,2,FALSE)</f>
        <v>#N/A</v>
      </c>
      <c r="BF214" s="20" t="e">
        <f>VLOOKUP($X214,Reference!$AL$4:$AO$321,4,FALSE)</f>
        <v>#N/A</v>
      </c>
    </row>
    <row r="215" spans="7:58" x14ac:dyDescent="0.2">
      <c r="G215" s="3"/>
      <c r="L215" s="3"/>
      <c r="N215" s="20"/>
      <c r="O215" s="20"/>
      <c r="P215" s="20"/>
      <c r="R215" s="4"/>
      <c r="S215" s="4"/>
      <c r="X215" s="5"/>
      <c r="Z215" s="6"/>
      <c r="AA215" s="6"/>
      <c r="AB215" s="6"/>
      <c r="AD215" s="3"/>
      <c r="AE215" s="3"/>
      <c r="AG215" s="3"/>
      <c r="AH215" s="3"/>
      <c r="AJ215" s="3"/>
      <c r="AK215" s="3"/>
      <c r="AL215" s="20"/>
      <c r="AM215" s="3"/>
      <c r="AN215" s="3"/>
      <c r="AP215" s="3"/>
      <c r="AQ215" s="3"/>
      <c r="AT215" s="3"/>
      <c r="AU215" s="3"/>
      <c r="BC215" s="20" t="e">
        <f>VLOOKUP($X215,Reference!$AL$4:$AL$321,1,FALSE)</f>
        <v>#N/A</v>
      </c>
      <c r="BD215" s="20" t="e">
        <f>VLOOKUP($N215,Reference!$J$47:$K$64,2,FALSE)</f>
        <v>#N/A</v>
      </c>
      <c r="BF215" s="20" t="e">
        <f>VLOOKUP($X215,Reference!$AL$4:$AO$321,4,FALSE)</f>
        <v>#N/A</v>
      </c>
    </row>
    <row r="216" spans="7:58" x14ac:dyDescent="0.2">
      <c r="G216" s="3"/>
      <c r="L216" s="3"/>
      <c r="N216" s="20"/>
      <c r="O216" s="20"/>
      <c r="P216" s="20"/>
      <c r="R216" s="4"/>
      <c r="S216" s="4"/>
      <c r="X216" s="5"/>
      <c r="Z216" s="6"/>
      <c r="AA216" s="6"/>
      <c r="AB216" s="6"/>
      <c r="AD216" s="3"/>
      <c r="AE216" s="3"/>
      <c r="AG216" s="3"/>
      <c r="AH216" s="3"/>
      <c r="AJ216" s="3"/>
      <c r="AK216" s="3"/>
      <c r="AL216" s="20"/>
      <c r="AM216" s="3"/>
      <c r="AN216" s="3"/>
      <c r="AP216" s="3"/>
      <c r="AQ216" s="3"/>
      <c r="AT216" s="3"/>
      <c r="AU216" s="3"/>
      <c r="BC216" s="20" t="e">
        <f>VLOOKUP($X216,Reference!$AL$4:$AL$321,1,FALSE)</f>
        <v>#N/A</v>
      </c>
      <c r="BD216" s="20" t="e">
        <f>VLOOKUP($N216,Reference!$J$47:$K$64,2,FALSE)</f>
        <v>#N/A</v>
      </c>
      <c r="BF216" s="20" t="e">
        <f>VLOOKUP($X216,Reference!$AL$4:$AO$321,4,FALSE)</f>
        <v>#N/A</v>
      </c>
    </row>
    <row r="217" spans="7:58" x14ac:dyDescent="0.2">
      <c r="G217" s="3"/>
      <c r="L217" s="3"/>
      <c r="N217" s="20"/>
      <c r="O217" s="20"/>
      <c r="P217" s="20"/>
      <c r="R217" s="4"/>
      <c r="S217" s="4"/>
      <c r="X217" s="5"/>
      <c r="Z217" s="6"/>
      <c r="AA217" s="6"/>
      <c r="AB217" s="6"/>
      <c r="AD217" s="3"/>
      <c r="AE217" s="3"/>
      <c r="AG217" s="3"/>
      <c r="AH217" s="3"/>
      <c r="AJ217" s="3"/>
      <c r="AK217" s="3"/>
      <c r="AL217" s="20"/>
      <c r="AM217" s="3"/>
      <c r="AN217" s="3"/>
      <c r="AP217" s="3"/>
      <c r="AQ217" s="3"/>
      <c r="AT217" s="3"/>
      <c r="AU217" s="3"/>
      <c r="BC217" s="20" t="e">
        <f>VLOOKUP($X217,Reference!$AL$4:$AL$321,1,FALSE)</f>
        <v>#N/A</v>
      </c>
      <c r="BD217" s="20" t="e">
        <f>VLOOKUP($N217,Reference!$J$47:$K$64,2,FALSE)</f>
        <v>#N/A</v>
      </c>
      <c r="BF217" s="20" t="e">
        <f>VLOOKUP($X217,Reference!$AL$4:$AO$321,4,FALSE)</f>
        <v>#N/A</v>
      </c>
    </row>
    <row r="218" spans="7:58" x14ac:dyDescent="0.2">
      <c r="G218" s="3"/>
      <c r="L218" s="3"/>
      <c r="N218" s="20"/>
      <c r="O218" s="20"/>
      <c r="P218" s="20"/>
      <c r="R218" s="4"/>
      <c r="S218" s="4"/>
      <c r="X218" s="5"/>
      <c r="Z218" s="6"/>
      <c r="AA218" s="6"/>
      <c r="AB218" s="6"/>
      <c r="AD218" s="3"/>
      <c r="AE218" s="3"/>
      <c r="AG218" s="3"/>
      <c r="AH218" s="3"/>
      <c r="AJ218" s="3"/>
      <c r="AK218" s="3"/>
      <c r="AL218" s="20"/>
      <c r="AM218" s="3"/>
      <c r="AN218" s="3"/>
      <c r="AP218" s="3"/>
      <c r="AQ218" s="3"/>
      <c r="AT218" s="3"/>
      <c r="AU218" s="3"/>
      <c r="BC218" s="20" t="e">
        <f>VLOOKUP($X218,Reference!$AL$4:$AL$321,1,FALSE)</f>
        <v>#N/A</v>
      </c>
      <c r="BD218" s="20" t="e">
        <f>VLOOKUP($N218,Reference!$J$47:$K$64,2,FALSE)</f>
        <v>#N/A</v>
      </c>
      <c r="BF218" s="20" t="e">
        <f>VLOOKUP($X218,Reference!$AL$4:$AO$321,4,FALSE)</f>
        <v>#N/A</v>
      </c>
    </row>
    <row r="219" spans="7:58" x14ac:dyDescent="0.2">
      <c r="G219" s="3"/>
      <c r="L219" s="3"/>
      <c r="N219" s="20"/>
      <c r="O219" s="20"/>
      <c r="P219" s="20"/>
      <c r="R219" s="4"/>
      <c r="S219" s="4"/>
      <c r="X219" s="5"/>
      <c r="Z219" s="6"/>
      <c r="AA219" s="6"/>
      <c r="AB219" s="6"/>
      <c r="AD219" s="3"/>
      <c r="AE219" s="3"/>
      <c r="AG219" s="3"/>
      <c r="AH219" s="3"/>
      <c r="AJ219" s="3"/>
      <c r="AK219" s="3"/>
      <c r="AL219" s="20"/>
      <c r="AM219" s="3"/>
      <c r="AN219" s="3"/>
      <c r="AP219" s="3"/>
      <c r="AQ219" s="3"/>
      <c r="AT219" s="3"/>
      <c r="AU219" s="3"/>
      <c r="BC219" s="20" t="e">
        <f>VLOOKUP($X219,Reference!$AL$4:$AL$321,1,FALSE)</f>
        <v>#N/A</v>
      </c>
      <c r="BD219" s="20" t="e">
        <f>VLOOKUP($N219,Reference!$J$47:$K$64,2,FALSE)</f>
        <v>#N/A</v>
      </c>
      <c r="BF219" s="20" t="e">
        <f>VLOOKUP($X219,Reference!$AL$4:$AO$321,4,FALSE)</f>
        <v>#N/A</v>
      </c>
    </row>
    <row r="220" spans="7:58" x14ac:dyDescent="0.2">
      <c r="G220" s="3"/>
      <c r="L220" s="3"/>
      <c r="N220" s="20"/>
      <c r="O220" s="20"/>
      <c r="P220" s="20"/>
      <c r="R220" s="4"/>
      <c r="S220" s="4"/>
      <c r="X220" s="5"/>
      <c r="Z220" s="6"/>
      <c r="AA220" s="6"/>
      <c r="AB220" s="6"/>
      <c r="AD220" s="3"/>
      <c r="AE220" s="3"/>
      <c r="AG220" s="3"/>
      <c r="AH220" s="3"/>
      <c r="AJ220" s="3"/>
      <c r="AK220" s="3"/>
      <c r="AL220" s="20"/>
      <c r="AM220" s="3"/>
      <c r="AN220" s="3"/>
      <c r="AP220" s="3"/>
      <c r="AQ220" s="3"/>
      <c r="AT220" s="3"/>
      <c r="AU220" s="3"/>
      <c r="BC220" s="20" t="e">
        <f>VLOOKUP($X220,Reference!$AL$4:$AL$321,1,FALSE)</f>
        <v>#N/A</v>
      </c>
      <c r="BD220" s="20" t="e">
        <f>VLOOKUP($N220,Reference!$J$47:$K$64,2,FALSE)</f>
        <v>#N/A</v>
      </c>
      <c r="BF220" s="20" t="e">
        <f>VLOOKUP($X220,Reference!$AL$4:$AO$321,4,FALSE)</f>
        <v>#N/A</v>
      </c>
    </row>
    <row r="221" spans="7:58" x14ac:dyDescent="0.2">
      <c r="G221" s="3"/>
      <c r="L221" s="3"/>
      <c r="N221" s="20"/>
      <c r="O221" s="20"/>
      <c r="P221" s="20"/>
      <c r="R221" s="4"/>
      <c r="S221" s="4"/>
      <c r="X221" s="5"/>
      <c r="Z221" s="6"/>
      <c r="AA221" s="6"/>
      <c r="AB221" s="6"/>
      <c r="AD221" s="3"/>
      <c r="AE221" s="3"/>
      <c r="AG221" s="3"/>
      <c r="AH221" s="3"/>
      <c r="AJ221" s="3"/>
      <c r="AK221" s="3"/>
      <c r="AL221" s="20"/>
      <c r="AM221" s="3"/>
      <c r="AN221" s="3"/>
      <c r="AP221" s="3"/>
      <c r="AQ221" s="3"/>
      <c r="AT221" s="3"/>
      <c r="AU221" s="3"/>
      <c r="BC221" s="20" t="e">
        <f>VLOOKUP($X221,Reference!$AL$4:$AL$321,1,FALSE)</f>
        <v>#N/A</v>
      </c>
      <c r="BD221" s="20" t="e">
        <f>VLOOKUP($N221,Reference!$J$47:$K$64,2,FALSE)</f>
        <v>#N/A</v>
      </c>
      <c r="BF221" s="20" t="e">
        <f>VLOOKUP($X221,Reference!$AL$4:$AO$321,4,FALSE)</f>
        <v>#N/A</v>
      </c>
    </row>
    <row r="222" spans="7:58" x14ac:dyDescent="0.2">
      <c r="G222" s="3"/>
      <c r="L222" s="3"/>
      <c r="N222" s="20"/>
      <c r="O222" s="20"/>
      <c r="P222" s="20"/>
      <c r="R222" s="4"/>
      <c r="S222" s="4"/>
      <c r="X222" s="5"/>
      <c r="Z222" s="6"/>
      <c r="AA222" s="6"/>
      <c r="AB222" s="6"/>
      <c r="AD222" s="3"/>
      <c r="AE222" s="3"/>
      <c r="AG222" s="3"/>
      <c r="AH222" s="3"/>
      <c r="AJ222" s="3"/>
      <c r="AK222" s="3"/>
      <c r="AL222" s="20"/>
      <c r="AM222" s="3"/>
      <c r="AN222" s="3"/>
      <c r="AP222" s="3"/>
      <c r="AQ222" s="3"/>
      <c r="AT222" s="3"/>
      <c r="AU222" s="3"/>
      <c r="BC222" s="20" t="e">
        <f>VLOOKUP($X222,Reference!$AL$4:$AL$321,1,FALSE)</f>
        <v>#N/A</v>
      </c>
      <c r="BD222" s="20" t="e">
        <f>VLOOKUP($N222,Reference!$J$47:$K$64,2,FALSE)</f>
        <v>#N/A</v>
      </c>
      <c r="BF222" s="20" t="e">
        <f>VLOOKUP($X222,Reference!$AL$4:$AO$321,4,FALSE)</f>
        <v>#N/A</v>
      </c>
    </row>
    <row r="223" spans="7:58" x14ac:dyDescent="0.2">
      <c r="G223" s="3"/>
      <c r="L223" s="3"/>
      <c r="N223" s="20"/>
      <c r="O223" s="20"/>
      <c r="P223" s="20"/>
      <c r="R223" s="4"/>
      <c r="S223" s="4"/>
      <c r="X223" s="5"/>
      <c r="Z223" s="6"/>
      <c r="AA223" s="6"/>
      <c r="AB223" s="6"/>
      <c r="AD223" s="3"/>
      <c r="AE223" s="3"/>
      <c r="AG223" s="3"/>
      <c r="AH223" s="3"/>
      <c r="AJ223" s="3"/>
      <c r="AK223" s="3"/>
      <c r="AL223" s="20"/>
      <c r="AM223" s="3"/>
      <c r="AN223" s="3"/>
      <c r="AP223" s="3"/>
      <c r="AQ223" s="3"/>
      <c r="AT223" s="3"/>
      <c r="AU223" s="3"/>
      <c r="BC223" s="20" t="e">
        <f>VLOOKUP($X223,Reference!$AL$4:$AL$321,1,FALSE)</f>
        <v>#N/A</v>
      </c>
      <c r="BD223" s="20" t="e">
        <f>VLOOKUP($N223,Reference!$J$47:$K$64,2,FALSE)</f>
        <v>#N/A</v>
      </c>
      <c r="BF223" s="20" t="e">
        <f>VLOOKUP($X223,Reference!$AL$4:$AO$321,4,FALSE)</f>
        <v>#N/A</v>
      </c>
    </row>
    <row r="224" spans="7:58" x14ac:dyDescent="0.2">
      <c r="G224" s="3"/>
      <c r="L224" s="3"/>
      <c r="N224" s="20"/>
      <c r="O224" s="20"/>
      <c r="P224" s="20"/>
      <c r="R224" s="4"/>
      <c r="S224" s="4"/>
      <c r="X224" s="5"/>
      <c r="Z224" s="6"/>
      <c r="AA224" s="6"/>
      <c r="AB224" s="6"/>
      <c r="AD224" s="3"/>
      <c r="AE224" s="3"/>
      <c r="AG224" s="3"/>
      <c r="AH224" s="3"/>
      <c r="AJ224" s="3"/>
      <c r="AK224" s="3"/>
      <c r="AL224" s="20"/>
      <c r="AM224" s="3"/>
      <c r="AN224" s="3"/>
      <c r="AP224" s="3"/>
      <c r="AQ224" s="3"/>
      <c r="AT224" s="3"/>
      <c r="AU224" s="3"/>
      <c r="BC224" s="20" t="e">
        <f>VLOOKUP($X224,Reference!$AL$4:$AL$321,1,FALSE)</f>
        <v>#N/A</v>
      </c>
      <c r="BD224" s="20" t="e">
        <f>VLOOKUP($N224,Reference!$J$47:$K$64,2,FALSE)</f>
        <v>#N/A</v>
      </c>
      <c r="BF224" s="20" t="e">
        <f>VLOOKUP($X224,Reference!$AL$4:$AO$321,4,FALSE)</f>
        <v>#N/A</v>
      </c>
    </row>
    <row r="225" spans="7:58" x14ac:dyDescent="0.2">
      <c r="G225" s="3"/>
      <c r="L225" s="3"/>
      <c r="N225" s="20"/>
      <c r="O225" s="20"/>
      <c r="P225" s="20"/>
      <c r="R225" s="4"/>
      <c r="S225" s="4"/>
      <c r="X225" s="5"/>
      <c r="Z225" s="6"/>
      <c r="AA225" s="6"/>
      <c r="AB225" s="6"/>
      <c r="AD225" s="3"/>
      <c r="AE225" s="3"/>
      <c r="AG225" s="3"/>
      <c r="AH225" s="3"/>
      <c r="AJ225" s="3"/>
      <c r="AK225" s="3"/>
      <c r="AL225" s="20"/>
      <c r="AM225" s="3"/>
      <c r="AN225" s="3"/>
      <c r="AP225" s="3"/>
      <c r="AQ225" s="3"/>
      <c r="AT225" s="3"/>
      <c r="AU225" s="3"/>
      <c r="BC225" s="20" t="e">
        <f>VLOOKUP($X225,Reference!$AL$4:$AL$321,1,FALSE)</f>
        <v>#N/A</v>
      </c>
      <c r="BD225" s="20" t="e">
        <f>VLOOKUP($N225,Reference!$J$47:$K$64,2,FALSE)</f>
        <v>#N/A</v>
      </c>
      <c r="BF225" s="20" t="e">
        <f>VLOOKUP($X225,Reference!$AL$4:$AO$321,4,FALSE)</f>
        <v>#N/A</v>
      </c>
    </row>
    <row r="226" spans="7:58" x14ac:dyDescent="0.2">
      <c r="G226" s="3"/>
      <c r="L226" s="3"/>
      <c r="N226" s="20"/>
      <c r="O226" s="20"/>
      <c r="P226" s="20"/>
      <c r="R226" s="4"/>
      <c r="S226" s="4"/>
      <c r="X226" s="5"/>
      <c r="Z226" s="6"/>
      <c r="AA226" s="6"/>
      <c r="AB226" s="6"/>
      <c r="AD226" s="3"/>
      <c r="AE226" s="3"/>
      <c r="AG226" s="3"/>
      <c r="AH226" s="3"/>
      <c r="AJ226" s="3"/>
      <c r="AK226" s="3"/>
      <c r="AL226" s="20"/>
      <c r="AM226" s="3"/>
      <c r="AN226" s="3"/>
      <c r="AP226" s="3"/>
      <c r="AQ226" s="3"/>
      <c r="AT226" s="3"/>
      <c r="AU226" s="3"/>
      <c r="BC226" s="20" t="e">
        <f>VLOOKUP($X226,Reference!$AL$4:$AL$321,1,FALSE)</f>
        <v>#N/A</v>
      </c>
      <c r="BD226" s="20" t="e">
        <f>VLOOKUP($N226,Reference!$J$47:$K$64,2,FALSE)</f>
        <v>#N/A</v>
      </c>
      <c r="BF226" s="20" t="e">
        <f>VLOOKUP($X226,Reference!$AL$4:$AO$321,4,FALSE)</f>
        <v>#N/A</v>
      </c>
    </row>
    <row r="227" spans="7:58" x14ac:dyDescent="0.2">
      <c r="G227" s="3"/>
      <c r="L227" s="3"/>
      <c r="N227" s="20"/>
      <c r="O227" s="20"/>
      <c r="P227" s="20"/>
      <c r="R227" s="4"/>
      <c r="S227" s="4"/>
      <c r="X227" s="5"/>
      <c r="Z227" s="6"/>
      <c r="AA227" s="6"/>
      <c r="AB227" s="6"/>
      <c r="AD227" s="3"/>
      <c r="AE227" s="3"/>
      <c r="AG227" s="3"/>
      <c r="AH227" s="3"/>
      <c r="AJ227" s="3"/>
      <c r="AK227" s="3"/>
      <c r="AL227" s="20"/>
      <c r="AM227" s="3"/>
      <c r="AN227" s="3"/>
      <c r="AP227" s="3"/>
      <c r="AQ227" s="3"/>
      <c r="AT227" s="3"/>
      <c r="AU227" s="3"/>
      <c r="BC227" s="20" t="e">
        <f>VLOOKUP($X227,Reference!$AL$4:$AL$321,1,FALSE)</f>
        <v>#N/A</v>
      </c>
      <c r="BD227" s="20" t="e">
        <f>VLOOKUP($N227,Reference!$J$47:$K$64,2,FALSE)</f>
        <v>#N/A</v>
      </c>
      <c r="BF227" s="20" t="e">
        <f>VLOOKUP($X227,Reference!$AL$4:$AO$321,4,FALSE)</f>
        <v>#N/A</v>
      </c>
    </row>
    <row r="228" spans="7:58" x14ac:dyDescent="0.2">
      <c r="G228" s="3"/>
      <c r="L228" s="3"/>
      <c r="N228" s="20"/>
      <c r="O228" s="20"/>
      <c r="P228" s="20"/>
      <c r="R228" s="4"/>
      <c r="S228" s="4"/>
      <c r="X228" s="5"/>
      <c r="Z228" s="6"/>
      <c r="AA228" s="6"/>
      <c r="AB228" s="6"/>
      <c r="AD228" s="3"/>
      <c r="AE228" s="3"/>
      <c r="AG228" s="3"/>
      <c r="AH228" s="3"/>
      <c r="AJ228" s="3"/>
      <c r="AK228" s="3"/>
      <c r="AL228" s="20"/>
      <c r="AM228" s="3"/>
      <c r="AN228" s="3"/>
      <c r="AP228" s="3"/>
      <c r="AQ228" s="3"/>
      <c r="AT228" s="3"/>
      <c r="AU228" s="3"/>
      <c r="BC228" s="20" t="e">
        <f>VLOOKUP($X228,Reference!$AL$4:$AL$321,1,FALSE)</f>
        <v>#N/A</v>
      </c>
      <c r="BD228" s="20" t="e">
        <f>VLOOKUP($N228,Reference!$J$47:$K$64,2,FALSE)</f>
        <v>#N/A</v>
      </c>
      <c r="BF228" s="20" t="e">
        <f>VLOOKUP($X228,Reference!$AL$4:$AO$321,4,FALSE)</f>
        <v>#N/A</v>
      </c>
    </row>
    <row r="229" spans="7:58" x14ac:dyDescent="0.2">
      <c r="G229" s="3"/>
      <c r="L229" s="3"/>
      <c r="N229" s="20"/>
      <c r="O229" s="20"/>
      <c r="P229" s="20"/>
      <c r="R229" s="4"/>
      <c r="S229" s="4"/>
      <c r="X229" s="5"/>
      <c r="Z229" s="6"/>
      <c r="AA229" s="6"/>
      <c r="AB229" s="6"/>
      <c r="AD229" s="3"/>
      <c r="AE229" s="3"/>
      <c r="AG229" s="3"/>
      <c r="AH229" s="3"/>
      <c r="AJ229" s="3"/>
      <c r="AK229" s="3"/>
      <c r="AL229" s="20"/>
      <c r="AM229" s="3"/>
      <c r="AN229" s="3"/>
      <c r="AP229" s="3"/>
      <c r="AQ229" s="3"/>
      <c r="AT229" s="3"/>
      <c r="AU229" s="3"/>
      <c r="BC229" s="20" t="e">
        <f>VLOOKUP($X229,Reference!$AL$4:$AL$321,1,FALSE)</f>
        <v>#N/A</v>
      </c>
      <c r="BD229" s="20" t="e">
        <f>VLOOKUP($N229,Reference!$J$47:$K$64,2,FALSE)</f>
        <v>#N/A</v>
      </c>
      <c r="BF229" s="20" t="e">
        <f>VLOOKUP($X229,Reference!$AL$4:$AO$321,4,FALSE)</f>
        <v>#N/A</v>
      </c>
    </row>
    <row r="230" spans="7:58" x14ac:dyDescent="0.2">
      <c r="G230" s="3"/>
      <c r="L230" s="3"/>
      <c r="N230" s="20"/>
      <c r="O230" s="20"/>
      <c r="P230" s="20"/>
      <c r="R230" s="4"/>
      <c r="S230" s="4"/>
      <c r="X230" s="5"/>
      <c r="Z230" s="6"/>
      <c r="AA230" s="6"/>
      <c r="AB230" s="6"/>
      <c r="AD230" s="3"/>
      <c r="AE230" s="3"/>
      <c r="AG230" s="3"/>
      <c r="AH230" s="3"/>
      <c r="AJ230" s="3"/>
      <c r="AK230" s="3"/>
      <c r="AL230" s="20"/>
      <c r="AM230" s="3"/>
      <c r="AN230" s="3"/>
      <c r="AP230" s="3"/>
      <c r="AQ230" s="3"/>
      <c r="AT230" s="3"/>
      <c r="AU230" s="3"/>
      <c r="BC230" s="20" t="e">
        <f>VLOOKUP($X230,Reference!$AL$4:$AL$321,1,FALSE)</f>
        <v>#N/A</v>
      </c>
      <c r="BD230" s="20" t="e">
        <f>VLOOKUP($N230,Reference!$J$47:$K$64,2,FALSE)</f>
        <v>#N/A</v>
      </c>
      <c r="BF230" s="20" t="e">
        <f>VLOOKUP($X230,Reference!$AL$4:$AO$321,4,FALSE)</f>
        <v>#N/A</v>
      </c>
    </row>
    <row r="231" spans="7:58" x14ac:dyDescent="0.2">
      <c r="G231" s="3"/>
      <c r="L231" s="3"/>
      <c r="N231" s="20"/>
      <c r="O231" s="20"/>
      <c r="P231" s="20"/>
      <c r="R231" s="4"/>
      <c r="S231" s="4"/>
      <c r="X231" s="5"/>
      <c r="Z231" s="6"/>
      <c r="AA231" s="6"/>
      <c r="AB231" s="6"/>
      <c r="AD231" s="3"/>
      <c r="AE231" s="3"/>
      <c r="AG231" s="3"/>
      <c r="AH231" s="3"/>
      <c r="AJ231" s="3"/>
      <c r="AK231" s="3"/>
      <c r="AL231" s="20"/>
      <c r="AM231" s="3"/>
      <c r="AN231" s="3"/>
      <c r="AP231" s="3"/>
      <c r="AQ231" s="3"/>
      <c r="AT231" s="3"/>
      <c r="AU231" s="3"/>
      <c r="BC231" s="20" t="e">
        <f>VLOOKUP($X231,Reference!$AL$4:$AL$321,1,FALSE)</f>
        <v>#N/A</v>
      </c>
      <c r="BD231" s="20" t="e">
        <f>VLOOKUP($N231,Reference!$J$47:$K$64,2,FALSE)</f>
        <v>#N/A</v>
      </c>
      <c r="BF231" s="20" t="e">
        <f>VLOOKUP($X231,Reference!$AL$4:$AO$321,4,FALSE)</f>
        <v>#N/A</v>
      </c>
    </row>
    <row r="232" spans="7:58" x14ac:dyDescent="0.2">
      <c r="G232" s="3"/>
      <c r="L232" s="3"/>
      <c r="N232" s="20"/>
      <c r="O232" s="20"/>
      <c r="P232" s="20"/>
      <c r="R232" s="4"/>
      <c r="S232" s="4"/>
      <c r="X232" s="5"/>
      <c r="Z232" s="6"/>
      <c r="AA232" s="6"/>
      <c r="AB232" s="6"/>
      <c r="AD232" s="3"/>
      <c r="AE232" s="3"/>
      <c r="AG232" s="3"/>
      <c r="AH232" s="3"/>
      <c r="AJ232" s="3"/>
      <c r="AK232" s="3"/>
      <c r="AL232" s="20"/>
      <c r="AM232" s="3"/>
      <c r="AN232" s="3"/>
      <c r="AP232" s="3"/>
      <c r="AQ232" s="3"/>
      <c r="AT232" s="3"/>
      <c r="AU232" s="3"/>
      <c r="BC232" s="20" t="e">
        <f>VLOOKUP($X232,Reference!$AL$4:$AL$321,1,FALSE)</f>
        <v>#N/A</v>
      </c>
      <c r="BD232" s="20" t="e">
        <f>VLOOKUP($N232,Reference!$J$47:$K$64,2,FALSE)</f>
        <v>#N/A</v>
      </c>
      <c r="BF232" s="20" t="e">
        <f>VLOOKUP($X232,Reference!$AL$4:$AO$321,4,FALSE)</f>
        <v>#N/A</v>
      </c>
    </row>
    <row r="233" spans="7:58" x14ac:dyDescent="0.2">
      <c r="G233" s="3"/>
      <c r="L233" s="3"/>
      <c r="N233" s="20"/>
      <c r="O233" s="20"/>
      <c r="P233" s="20"/>
      <c r="R233" s="4"/>
      <c r="S233" s="4"/>
      <c r="X233" s="5"/>
      <c r="Z233" s="6"/>
      <c r="AA233" s="6"/>
      <c r="AB233" s="6"/>
      <c r="AD233" s="3"/>
      <c r="AE233" s="3"/>
      <c r="AG233" s="3"/>
      <c r="AH233" s="3"/>
      <c r="AJ233" s="3"/>
      <c r="AK233" s="3"/>
      <c r="AL233" s="20"/>
      <c r="AM233" s="3"/>
      <c r="AN233" s="3"/>
      <c r="AP233" s="3"/>
      <c r="AQ233" s="3"/>
      <c r="AT233" s="3"/>
      <c r="AU233" s="3"/>
      <c r="BC233" s="20" t="e">
        <f>VLOOKUP($X233,Reference!$AL$4:$AL$321,1,FALSE)</f>
        <v>#N/A</v>
      </c>
      <c r="BD233" s="20" t="e">
        <f>VLOOKUP($N233,Reference!$J$47:$K$64,2,FALSE)</f>
        <v>#N/A</v>
      </c>
      <c r="BF233" s="20" t="e">
        <f>VLOOKUP($X233,Reference!$AL$4:$AO$321,4,FALSE)</f>
        <v>#N/A</v>
      </c>
    </row>
    <row r="234" spans="7:58" x14ac:dyDescent="0.2">
      <c r="G234" s="3"/>
      <c r="L234" s="3"/>
      <c r="N234" s="20"/>
      <c r="O234" s="20"/>
      <c r="P234" s="20"/>
      <c r="R234" s="4"/>
      <c r="S234" s="4"/>
      <c r="X234" s="5"/>
      <c r="Z234" s="6"/>
      <c r="AA234" s="6"/>
      <c r="AB234" s="6"/>
      <c r="AD234" s="3"/>
      <c r="AE234" s="3"/>
      <c r="AG234" s="3"/>
      <c r="AH234" s="3"/>
      <c r="AJ234" s="3"/>
      <c r="AK234" s="3"/>
      <c r="AL234" s="20"/>
      <c r="AM234" s="3"/>
      <c r="AN234" s="3"/>
      <c r="AP234" s="3"/>
      <c r="AQ234" s="3"/>
      <c r="AT234" s="3"/>
      <c r="AU234" s="3"/>
      <c r="BC234" s="20" t="e">
        <f>VLOOKUP($X234,Reference!$AL$4:$AL$321,1,FALSE)</f>
        <v>#N/A</v>
      </c>
      <c r="BD234" s="20" t="e">
        <f>VLOOKUP($N234,Reference!$J$47:$K$64,2,FALSE)</f>
        <v>#N/A</v>
      </c>
      <c r="BF234" s="20" t="e">
        <f>VLOOKUP($X234,Reference!$AL$4:$AO$321,4,FALSE)</f>
        <v>#N/A</v>
      </c>
    </row>
    <row r="235" spans="7:58" x14ac:dyDescent="0.2">
      <c r="G235" s="3"/>
      <c r="L235" s="3"/>
      <c r="N235" s="20"/>
      <c r="O235" s="20"/>
      <c r="P235" s="20"/>
      <c r="R235" s="4"/>
      <c r="S235" s="4"/>
      <c r="X235" s="5"/>
      <c r="Z235" s="6"/>
      <c r="AA235" s="6"/>
      <c r="AB235" s="6"/>
      <c r="AD235" s="3"/>
      <c r="AE235" s="3"/>
      <c r="AG235" s="3"/>
      <c r="AH235" s="3"/>
      <c r="AJ235" s="3"/>
      <c r="AK235" s="3"/>
      <c r="AL235" s="20"/>
      <c r="AM235" s="3"/>
      <c r="AN235" s="3"/>
      <c r="AP235" s="3"/>
      <c r="AQ235" s="3"/>
      <c r="AT235" s="3"/>
      <c r="AU235" s="3"/>
      <c r="BC235" s="20" t="e">
        <f>VLOOKUP($X235,Reference!$AL$4:$AL$321,1,FALSE)</f>
        <v>#N/A</v>
      </c>
      <c r="BD235" s="20" t="e">
        <f>VLOOKUP($N235,Reference!$J$47:$K$64,2,FALSE)</f>
        <v>#N/A</v>
      </c>
      <c r="BF235" s="20" t="e">
        <f>VLOOKUP($X235,Reference!$AL$4:$AO$321,4,FALSE)</f>
        <v>#N/A</v>
      </c>
    </row>
    <row r="236" spans="7:58" x14ac:dyDescent="0.2">
      <c r="G236" s="3"/>
      <c r="L236" s="3"/>
      <c r="N236" s="20"/>
      <c r="O236" s="20"/>
      <c r="P236" s="20"/>
      <c r="R236" s="4"/>
      <c r="S236" s="4"/>
      <c r="X236" s="5"/>
      <c r="Z236" s="6"/>
      <c r="AA236" s="6"/>
      <c r="AB236" s="6"/>
      <c r="AD236" s="3"/>
      <c r="AE236" s="3"/>
      <c r="AG236" s="3"/>
      <c r="AH236" s="3"/>
      <c r="AJ236" s="3"/>
      <c r="AK236" s="3"/>
      <c r="AL236" s="20"/>
      <c r="AM236" s="3"/>
      <c r="AN236" s="3"/>
      <c r="AP236" s="3"/>
      <c r="AQ236" s="3"/>
      <c r="AT236" s="3"/>
      <c r="AU236" s="3"/>
      <c r="BC236" s="20" t="e">
        <f>VLOOKUP($X236,Reference!$AL$4:$AL$321,1,FALSE)</f>
        <v>#N/A</v>
      </c>
      <c r="BD236" s="20" t="e">
        <f>VLOOKUP($N236,Reference!$J$47:$K$64,2,FALSE)</f>
        <v>#N/A</v>
      </c>
      <c r="BF236" s="20" t="e">
        <f>VLOOKUP($X236,Reference!$AL$4:$AO$321,4,FALSE)</f>
        <v>#N/A</v>
      </c>
    </row>
    <row r="237" spans="7:58" x14ac:dyDescent="0.2">
      <c r="G237" s="3"/>
      <c r="L237" s="3"/>
      <c r="N237" s="20"/>
      <c r="O237" s="20"/>
      <c r="P237" s="20"/>
      <c r="R237" s="4"/>
      <c r="S237" s="4"/>
      <c r="X237" s="5"/>
      <c r="Z237" s="6"/>
      <c r="AA237" s="6"/>
      <c r="AB237" s="6"/>
      <c r="AD237" s="3"/>
      <c r="AE237" s="3"/>
      <c r="AG237" s="3"/>
      <c r="AH237" s="3"/>
      <c r="AJ237" s="3"/>
      <c r="AK237" s="3"/>
      <c r="AL237" s="20"/>
      <c r="AM237" s="3"/>
      <c r="AN237" s="3"/>
      <c r="AP237" s="3"/>
      <c r="AQ237" s="3"/>
      <c r="AT237" s="3"/>
      <c r="AU237" s="3"/>
      <c r="BC237" s="20" t="e">
        <f>VLOOKUP($X237,Reference!$AL$4:$AL$321,1,FALSE)</f>
        <v>#N/A</v>
      </c>
      <c r="BD237" s="20" t="e">
        <f>VLOOKUP($N237,Reference!$J$47:$K$64,2,FALSE)</f>
        <v>#N/A</v>
      </c>
      <c r="BF237" s="20" t="e">
        <f>VLOOKUP($X237,Reference!$AL$4:$AO$321,4,FALSE)</f>
        <v>#N/A</v>
      </c>
    </row>
    <row r="238" spans="7:58" x14ac:dyDescent="0.2">
      <c r="G238" s="3"/>
      <c r="L238" s="3"/>
      <c r="N238" s="20"/>
      <c r="O238" s="20"/>
      <c r="P238" s="20"/>
      <c r="R238" s="4"/>
      <c r="S238" s="4"/>
      <c r="X238" s="5"/>
      <c r="Z238" s="6"/>
      <c r="AA238" s="6"/>
      <c r="AB238" s="6"/>
      <c r="AD238" s="3"/>
      <c r="AE238" s="3"/>
      <c r="AG238" s="3"/>
      <c r="AH238" s="3"/>
      <c r="AJ238" s="3"/>
      <c r="AK238" s="3"/>
      <c r="AL238" s="20"/>
      <c r="AM238" s="3"/>
      <c r="AN238" s="3"/>
      <c r="AP238" s="3"/>
      <c r="AQ238" s="3"/>
      <c r="AT238" s="3"/>
      <c r="AU238" s="3"/>
      <c r="BC238" s="20" t="e">
        <f>VLOOKUP($X238,Reference!$AL$4:$AL$321,1,FALSE)</f>
        <v>#N/A</v>
      </c>
      <c r="BD238" s="20" t="e">
        <f>VLOOKUP($N238,Reference!$J$47:$K$64,2,FALSE)</f>
        <v>#N/A</v>
      </c>
      <c r="BF238" s="20" t="e">
        <f>VLOOKUP($X238,Reference!$AL$4:$AO$321,4,FALSE)</f>
        <v>#N/A</v>
      </c>
    </row>
    <row r="239" spans="7:58" x14ac:dyDescent="0.2">
      <c r="G239" s="3"/>
      <c r="L239" s="3"/>
      <c r="N239" s="20"/>
      <c r="O239" s="20"/>
      <c r="P239" s="20"/>
      <c r="R239" s="4"/>
      <c r="S239" s="4"/>
      <c r="X239" s="5"/>
      <c r="Z239" s="6"/>
      <c r="AA239" s="6"/>
      <c r="AB239" s="6"/>
      <c r="AD239" s="3"/>
      <c r="AE239" s="3"/>
      <c r="AG239" s="3"/>
      <c r="AH239" s="3"/>
      <c r="AJ239" s="3"/>
      <c r="AK239" s="3"/>
      <c r="AL239" s="20"/>
      <c r="AM239" s="3"/>
      <c r="AN239" s="3"/>
      <c r="AP239" s="3"/>
      <c r="AQ239" s="3"/>
      <c r="AT239" s="3"/>
      <c r="AU239" s="3"/>
      <c r="BC239" s="20" t="e">
        <f>VLOOKUP($X239,Reference!$AL$4:$AL$321,1,FALSE)</f>
        <v>#N/A</v>
      </c>
      <c r="BD239" s="20" t="e">
        <f>VLOOKUP($N239,Reference!$J$47:$K$64,2,FALSE)</f>
        <v>#N/A</v>
      </c>
      <c r="BF239" s="20" t="e">
        <f>VLOOKUP($X239,Reference!$AL$4:$AO$321,4,FALSE)</f>
        <v>#N/A</v>
      </c>
    </row>
    <row r="240" spans="7:58" x14ac:dyDescent="0.2">
      <c r="G240" s="3"/>
      <c r="L240" s="3"/>
      <c r="N240" s="20"/>
      <c r="O240" s="20"/>
      <c r="P240" s="20"/>
      <c r="R240" s="4"/>
      <c r="S240" s="4"/>
      <c r="X240" s="5"/>
      <c r="Z240" s="6"/>
      <c r="AA240" s="6"/>
      <c r="AB240" s="6"/>
      <c r="AD240" s="3"/>
      <c r="AE240" s="3"/>
      <c r="AG240" s="3"/>
      <c r="AH240" s="3"/>
      <c r="AJ240" s="3"/>
      <c r="AK240" s="3"/>
      <c r="AL240" s="20"/>
      <c r="AM240" s="3"/>
      <c r="AN240" s="3"/>
      <c r="AP240" s="3"/>
      <c r="AQ240" s="3"/>
      <c r="AT240" s="3"/>
      <c r="AU240" s="3"/>
      <c r="BC240" s="20" t="e">
        <f>VLOOKUP($X240,Reference!$AL$4:$AL$321,1,FALSE)</f>
        <v>#N/A</v>
      </c>
      <c r="BD240" s="20" t="e">
        <f>VLOOKUP($N240,Reference!$J$47:$K$64,2,FALSE)</f>
        <v>#N/A</v>
      </c>
      <c r="BF240" s="20" t="e">
        <f>VLOOKUP($X240,Reference!$AL$4:$AO$321,4,FALSE)</f>
        <v>#N/A</v>
      </c>
    </row>
    <row r="241" spans="7:58" x14ac:dyDescent="0.2">
      <c r="G241" s="3"/>
      <c r="L241" s="3"/>
      <c r="N241" s="20"/>
      <c r="O241" s="20"/>
      <c r="P241" s="20"/>
      <c r="R241" s="4"/>
      <c r="S241" s="4"/>
      <c r="X241" s="5"/>
      <c r="Z241" s="6"/>
      <c r="AA241" s="6"/>
      <c r="AB241" s="6"/>
      <c r="AD241" s="3"/>
      <c r="AE241" s="3"/>
      <c r="AG241" s="3"/>
      <c r="AH241" s="3"/>
      <c r="AJ241" s="3"/>
      <c r="AK241" s="3"/>
      <c r="AL241" s="20"/>
      <c r="AM241" s="3"/>
      <c r="AN241" s="3"/>
      <c r="AP241" s="3"/>
      <c r="AQ241" s="3"/>
      <c r="AT241" s="3"/>
      <c r="AU241" s="3"/>
      <c r="BC241" s="20" t="e">
        <f>VLOOKUP($X241,Reference!$AL$4:$AL$321,1,FALSE)</f>
        <v>#N/A</v>
      </c>
      <c r="BD241" s="20" t="e">
        <f>VLOOKUP($N241,Reference!$J$47:$K$64,2,FALSE)</f>
        <v>#N/A</v>
      </c>
      <c r="BF241" s="20" t="e">
        <f>VLOOKUP($X241,Reference!$AL$4:$AO$321,4,FALSE)</f>
        <v>#N/A</v>
      </c>
    </row>
    <row r="242" spans="7:58" x14ac:dyDescent="0.2">
      <c r="G242" s="3"/>
      <c r="L242" s="3"/>
      <c r="N242" s="20"/>
      <c r="O242" s="20"/>
      <c r="P242" s="20"/>
      <c r="R242" s="4"/>
      <c r="S242" s="4"/>
      <c r="X242" s="5"/>
      <c r="Z242" s="6"/>
      <c r="AA242" s="6"/>
      <c r="AB242" s="6"/>
      <c r="AD242" s="3"/>
      <c r="AE242" s="3"/>
      <c r="AG242" s="3"/>
      <c r="AH242" s="3"/>
      <c r="AJ242" s="3"/>
      <c r="AK242" s="3"/>
      <c r="AL242" s="20"/>
      <c r="AM242" s="3"/>
      <c r="AN242" s="3"/>
      <c r="AP242" s="3"/>
      <c r="AQ242" s="3"/>
      <c r="AT242" s="3"/>
      <c r="AU242" s="3"/>
      <c r="BC242" s="20" t="e">
        <f>VLOOKUP($X242,Reference!$AL$4:$AL$321,1,FALSE)</f>
        <v>#N/A</v>
      </c>
      <c r="BD242" s="20" t="e">
        <f>VLOOKUP($N242,Reference!$J$47:$K$64,2,FALSE)</f>
        <v>#N/A</v>
      </c>
      <c r="BF242" s="20" t="e">
        <f>VLOOKUP($X242,Reference!$AL$4:$AO$321,4,FALSE)</f>
        <v>#N/A</v>
      </c>
    </row>
    <row r="243" spans="7:58" x14ac:dyDescent="0.2">
      <c r="G243" s="3"/>
      <c r="L243" s="3"/>
      <c r="N243" s="20"/>
      <c r="O243" s="20"/>
      <c r="P243" s="20"/>
      <c r="R243" s="4"/>
      <c r="S243" s="4"/>
      <c r="X243" s="5"/>
      <c r="Z243" s="6"/>
      <c r="AA243" s="6"/>
      <c r="AB243" s="6"/>
      <c r="AD243" s="3"/>
      <c r="AE243" s="3"/>
      <c r="AG243" s="3"/>
      <c r="AH243" s="3"/>
      <c r="AJ243" s="3"/>
      <c r="AK243" s="3"/>
      <c r="AL243" s="20"/>
      <c r="AM243" s="3"/>
      <c r="AN243" s="3"/>
      <c r="AP243" s="3"/>
      <c r="AQ243" s="3"/>
      <c r="AT243" s="3"/>
      <c r="AU243" s="3"/>
      <c r="BC243" s="20" t="e">
        <f>VLOOKUP($X243,Reference!$AL$4:$AL$321,1,FALSE)</f>
        <v>#N/A</v>
      </c>
      <c r="BD243" s="20" t="e">
        <f>VLOOKUP($N243,Reference!$J$47:$K$64,2,FALSE)</f>
        <v>#N/A</v>
      </c>
      <c r="BF243" s="20" t="e">
        <f>VLOOKUP($X243,Reference!$AL$4:$AO$321,4,FALSE)</f>
        <v>#N/A</v>
      </c>
    </row>
    <row r="244" spans="7:58" x14ac:dyDescent="0.2">
      <c r="G244" s="3"/>
      <c r="L244" s="3"/>
      <c r="N244" s="20"/>
      <c r="O244" s="20"/>
      <c r="P244" s="20"/>
      <c r="R244" s="4"/>
      <c r="S244" s="4"/>
      <c r="X244" s="5"/>
      <c r="Z244" s="6"/>
      <c r="AA244" s="6"/>
      <c r="AB244" s="6"/>
      <c r="AD244" s="3"/>
      <c r="AE244" s="3"/>
      <c r="AG244" s="3"/>
      <c r="AH244" s="3"/>
      <c r="AJ244" s="3"/>
      <c r="AK244" s="3"/>
      <c r="AL244" s="20"/>
      <c r="AM244" s="3"/>
      <c r="AN244" s="3"/>
      <c r="AP244" s="3"/>
      <c r="AQ244" s="3"/>
      <c r="AT244" s="3"/>
      <c r="AU244" s="3"/>
      <c r="BC244" s="20" t="e">
        <f>VLOOKUP($X244,Reference!$AL$4:$AL$321,1,FALSE)</f>
        <v>#N/A</v>
      </c>
      <c r="BD244" s="20" t="e">
        <f>VLOOKUP($N244,Reference!$J$47:$K$64,2,FALSE)</f>
        <v>#N/A</v>
      </c>
      <c r="BF244" s="20" t="e">
        <f>VLOOKUP($X244,Reference!$AL$4:$AO$321,4,FALSE)</f>
        <v>#N/A</v>
      </c>
    </row>
    <row r="245" spans="7:58" x14ac:dyDescent="0.2">
      <c r="G245" s="3"/>
      <c r="L245" s="3"/>
      <c r="N245" s="20"/>
      <c r="O245" s="20"/>
      <c r="P245" s="20"/>
      <c r="R245" s="4"/>
      <c r="S245" s="4"/>
      <c r="X245" s="5"/>
      <c r="Z245" s="6"/>
      <c r="AA245" s="6"/>
      <c r="AB245" s="6"/>
      <c r="AD245" s="3"/>
      <c r="AE245" s="3"/>
      <c r="AG245" s="3"/>
      <c r="AH245" s="3"/>
      <c r="AJ245" s="3"/>
      <c r="AK245" s="3"/>
      <c r="AL245" s="20"/>
      <c r="AM245" s="3"/>
      <c r="AN245" s="3"/>
      <c r="AP245" s="3"/>
      <c r="AQ245" s="3"/>
      <c r="AT245" s="3"/>
      <c r="AU245" s="3"/>
      <c r="BC245" s="20" t="e">
        <f>VLOOKUP($X245,Reference!$AL$4:$AL$321,1,FALSE)</f>
        <v>#N/A</v>
      </c>
      <c r="BD245" s="20" t="e">
        <f>VLOOKUP($N245,Reference!$J$47:$K$64,2,FALSE)</f>
        <v>#N/A</v>
      </c>
      <c r="BF245" s="20" t="e">
        <f>VLOOKUP($X245,Reference!$AL$4:$AO$321,4,FALSE)</f>
        <v>#N/A</v>
      </c>
    </row>
    <row r="246" spans="7:58" x14ac:dyDescent="0.2">
      <c r="G246" s="3"/>
      <c r="L246" s="3"/>
      <c r="N246" s="20"/>
      <c r="O246" s="20"/>
      <c r="P246" s="20"/>
      <c r="R246" s="4"/>
      <c r="S246" s="4"/>
      <c r="X246" s="5"/>
      <c r="Z246" s="6"/>
      <c r="AA246" s="6"/>
      <c r="AB246" s="6"/>
      <c r="AD246" s="3"/>
      <c r="AE246" s="3"/>
      <c r="AG246" s="3"/>
      <c r="AH246" s="3"/>
      <c r="AJ246" s="3"/>
      <c r="AK246" s="3"/>
      <c r="AL246" s="20"/>
      <c r="AM246" s="3"/>
      <c r="AN246" s="3"/>
      <c r="AP246" s="3"/>
      <c r="AQ246" s="3"/>
      <c r="AT246" s="3"/>
      <c r="AU246" s="3"/>
      <c r="BC246" s="20" t="e">
        <f>VLOOKUP($X246,Reference!$AL$4:$AL$321,1,FALSE)</f>
        <v>#N/A</v>
      </c>
      <c r="BD246" s="20" t="e">
        <f>VLOOKUP($N246,Reference!$J$47:$K$64,2,FALSE)</f>
        <v>#N/A</v>
      </c>
      <c r="BF246" s="20" t="e">
        <f>VLOOKUP($X246,Reference!$AL$4:$AO$321,4,FALSE)</f>
        <v>#N/A</v>
      </c>
    </row>
    <row r="247" spans="7:58" x14ac:dyDescent="0.2">
      <c r="G247" s="3"/>
      <c r="L247" s="3"/>
      <c r="N247" s="20"/>
      <c r="O247" s="20"/>
      <c r="P247" s="20"/>
      <c r="R247" s="4"/>
      <c r="S247" s="4"/>
      <c r="X247" s="5"/>
      <c r="Z247" s="6"/>
      <c r="AA247" s="6"/>
      <c r="AB247" s="6"/>
      <c r="AD247" s="3"/>
      <c r="AE247" s="3"/>
      <c r="AG247" s="3"/>
      <c r="AH247" s="3"/>
      <c r="AJ247" s="3"/>
      <c r="AK247" s="3"/>
      <c r="AL247" s="20"/>
      <c r="AM247" s="3"/>
      <c r="AN247" s="3"/>
      <c r="AP247" s="3"/>
      <c r="AQ247" s="3"/>
      <c r="AT247" s="3"/>
      <c r="AU247" s="3"/>
      <c r="BC247" s="20" t="e">
        <f>VLOOKUP($X247,Reference!$AL$4:$AL$321,1,FALSE)</f>
        <v>#N/A</v>
      </c>
      <c r="BD247" s="20" t="e">
        <f>VLOOKUP($N247,Reference!$J$47:$K$64,2,FALSE)</f>
        <v>#N/A</v>
      </c>
      <c r="BF247" s="20" t="e">
        <f>VLOOKUP($X247,Reference!$AL$4:$AO$321,4,FALSE)</f>
        <v>#N/A</v>
      </c>
    </row>
    <row r="248" spans="7:58" x14ac:dyDescent="0.2">
      <c r="G248" s="3"/>
      <c r="L248" s="3"/>
      <c r="N248" s="20"/>
      <c r="O248" s="20"/>
      <c r="P248" s="20"/>
      <c r="R248" s="4"/>
      <c r="S248" s="4"/>
      <c r="X248" s="5"/>
      <c r="Z248" s="6"/>
      <c r="AA248" s="6"/>
      <c r="AB248" s="6"/>
      <c r="AD248" s="3"/>
      <c r="AE248" s="3"/>
      <c r="AG248" s="3"/>
      <c r="AH248" s="3"/>
      <c r="AJ248" s="3"/>
      <c r="AK248" s="3"/>
      <c r="AL248" s="20"/>
      <c r="AM248" s="3"/>
      <c r="AN248" s="3"/>
      <c r="AP248" s="3"/>
      <c r="AQ248" s="3"/>
      <c r="AT248" s="3"/>
      <c r="AU248" s="3"/>
      <c r="BC248" s="20" t="e">
        <f>VLOOKUP($X248,Reference!$AL$4:$AL$321,1,FALSE)</f>
        <v>#N/A</v>
      </c>
      <c r="BD248" s="20" t="e">
        <f>VLOOKUP($N248,Reference!$J$47:$K$64,2,FALSE)</f>
        <v>#N/A</v>
      </c>
      <c r="BF248" s="20" t="e">
        <f>VLOOKUP($X248,Reference!$AL$4:$AO$321,4,FALSE)</f>
        <v>#N/A</v>
      </c>
    </row>
    <row r="249" spans="7:58" x14ac:dyDescent="0.2">
      <c r="G249" s="3"/>
      <c r="L249" s="3"/>
      <c r="N249" s="20"/>
      <c r="O249" s="20"/>
      <c r="P249" s="20"/>
      <c r="R249" s="4"/>
      <c r="S249" s="4"/>
      <c r="X249" s="5"/>
      <c r="Z249" s="6"/>
      <c r="AA249" s="6"/>
      <c r="AB249" s="6"/>
      <c r="AD249" s="3"/>
      <c r="AE249" s="3"/>
      <c r="AG249" s="3"/>
      <c r="AH249" s="3"/>
      <c r="AJ249" s="3"/>
      <c r="AK249" s="3"/>
      <c r="AL249" s="20"/>
      <c r="AM249" s="3"/>
      <c r="AN249" s="3"/>
      <c r="AP249" s="3"/>
      <c r="AQ249" s="3"/>
      <c r="AT249" s="3"/>
      <c r="AU249" s="3"/>
      <c r="BC249" s="20" t="e">
        <f>VLOOKUP($X249,Reference!$AL$4:$AL$321,1,FALSE)</f>
        <v>#N/A</v>
      </c>
      <c r="BD249" s="20" t="e">
        <f>VLOOKUP($N249,Reference!$J$47:$K$64,2,FALSE)</f>
        <v>#N/A</v>
      </c>
      <c r="BF249" s="20" t="e">
        <f>VLOOKUP($X249,Reference!$AL$4:$AO$321,4,FALSE)</f>
        <v>#N/A</v>
      </c>
    </row>
    <row r="250" spans="7:58" x14ac:dyDescent="0.2">
      <c r="G250" s="3"/>
      <c r="L250" s="3"/>
      <c r="N250" s="20"/>
      <c r="O250" s="20"/>
      <c r="P250" s="20"/>
      <c r="R250" s="4"/>
      <c r="S250" s="4"/>
      <c r="X250" s="5"/>
      <c r="Z250" s="6"/>
      <c r="AA250" s="6"/>
      <c r="AB250" s="6"/>
      <c r="AD250" s="3"/>
      <c r="AE250" s="3"/>
      <c r="AG250" s="3"/>
      <c r="AH250" s="3"/>
      <c r="AJ250" s="3"/>
      <c r="AK250" s="3"/>
      <c r="AL250" s="20"/>
      <c r="AM250" s="3"/>
      <c r="AN250" s="3"/>
      <c r="AP250" s="3"/>
      <c r="AQ250" s="3"/>
      <c r="AT250" s="3"/>
      <c r="AU250" s="3"/>
      <c r="BC250" s="20" t="e">
        <f>VLOOKUP($X250,Reference!$AL$4:$AL$321,1,FALSE)</f>
        <v>#N/A</v>
      </c>
      <c r="BD250" s="20" t="e">
        <f>VLOOKUP($N250,Reference!$J$47:$K$64,2,FALSE)</f>
        <v>#N/A</v>
      </c>
      <c r="BF250" s="20" t="e">
        <f>VLOOKUP($X250,Reference!$AL$4:$AO$321,4,FALSE)</f>
        <v>#N/A</v>
      </c>
    </row>
    <row r="251" spans="7:58" x14ac:dyDescent="0.2">
      <c r="G251" s="3"/>
      <c r="L251" s="3"/>
      <c r="N251" s="20"/>
      <c r="O251" s="20"/>
      <c r="P251" s="20"/>
      <c r="R251" s="4"/>
      <c r="S251" s="4"/>
      <c r="X251" s="5"/>
      <c r="Z251" s="6"/>
      <c r="AA251" s="6"/>
      <c r="AB251" s="6"/>
      <c r="AD251" s="3"/>
      <c r="AE251" s="3"/>
      <c r="AG251" s="3"/>
      <c r="AH251" s="3"/>
      <c r="AJ251" s="3"/>
      <c r="AK251" s="3"/>
      <c r="AL251" s="20"/>
      <c r="AM251" s="3"/>
      <c r="AN251" s="3"/>
      <c r="AP251" s="3"/>
      <c r="AQ251" s="3"/>
      <c r="AT251" s="3"/>
      <c r="AU251" s="3"/>
      <c r="BC251" s="20" t="e">
        <f>VLOOKUP($X251,Reference!$AL$4:$AL$321,1,FALSE)</f>
        <v>#N/A</v>
      </c>
      <c r="BD251" s="20" t="e">
        <f>VLOOKUP($N251,Reference!$J$47:$K$64,2,FALSE)</f>
        <v>#N/A</v>
      </c>
      <c r="BF251" s="20" t="e">
        <f>VLOOKUP($X251,Reference!$AL$4:$AO$321,4,FALSE)</f>
        <v>#N/A</v>
      </c>
    </row>
    <row r="252" spans="7:58" x14ac:dyDescent="0.2">
      <c r="G252" s="3"/>
      <c r="L252" s="3"/>
      <c r="N252" s="20"/>
      <c r="O252" s="20"/>
      <c r="P252" s="20"/>
      <c r="R252" s="4"/>
      <c r="S252" s="4"/>
      <c r="X252" s="5"/>
      <c r="Z252" s="6"/>
      <c r="AA252" s="6"/>
      <c r="AB252" s="6"/>
      <c r="AD252" s="3"/>
      <c r="AE252" s="3"/>
      <c r="AG252" s="3"/>
      <c r="AH252" s="3"/>
      <c r="AJ252" s="3"/>
      <c r="AK252" s="3"/>
      <c r="AL252" s="20"/>
      <c r="AM252" s="3"/>
      <c r="AN252" s="3"/>
      <c r="AP252" s="3"/>
      <c r="AQ252" s="3"/>
      <c r="AT252" s="3"/>
      <c r="AU252" s="3"/>
      <c r="BC252" s="20" t="e">
        <f>VLOOKUP($X252,Reference!$AL$4:$AL$321,1,FALSE)</f>
        <v>#N/A</v>
      </c>
      <c r="BD252" s="20" t="e">
        <f>VLOOKUP($N252,Reference!$J$47:$K$64,2,FALSE)</f>
        <v>#N/A</v>
      </c>
      <c r="BF252" s="20" t="e">
        <f>VLOOKUP($X252,Reference!$AL$4:$AO$321,4,FALSE)</f>
        <v>#N/A</v>
      </c>
    </row>
    <row r="253" spans="7:58" x14ac:dyDescent="0.2">
      <c r="G253" s="3"/>
      <c r="L253" s="3"/>
      <c r="N253" s="20"/>
      <c r="O253" s="20"/>
      <c r="P253" s="20"/>
      <c r="R253" s="4"/>
      <c r="S253" s="4"/>
      <c r="X253" s="5"/>
      <c r="Z253" s="6"/>
      <c r="AA253" s="6"/>
      <c r="AB253" s="6"/>
      <c r="AD253" s="3"/>
      <c r="AE253" s="3"/>
      <c r="AG253" s="3"/>
      <c r="AH253" s="3"/>
      <c r="AJ253" s="3"/>
      <c r="AK253" s="3"/>
      <c r="AL253" s="20"/>
      <c r="AM253" s="3"/>
      <c r="AN253" s="3"/>
      <c r="AP253" s="3"/>
      <c r="AQ253" s="3"/>
      <c r="AT253" s="3"/>
      <c r="AU253" s="3"/>
      <c r="BC253" s="20" t="e">
        <f>VLOOKUP($X253,Reference!$AL$4:$AL$321,1,FALSE)</f>
        <v>#N/A</v>
      </c>
      <c r="BD253" s="20" t="e">
        <f>VLOOKUP($N253,Reference!$J$47:$K$64,2,FALSE)</f>
        <v>#N/A</v>
      </c>
      <c r="BF253" s="20" t="e">
        <f>VLOOKUP($X253,Reference!$AL$4:$AO$321,4,FALSE)</f>
        <v>#N/A</v>
      </c>
    </row>
    <row r="254" spans="7:58" x14ac:dyDescent="0.2">
      <c r="G254" s="3"/>
      <c r="L254" s="3"/>
      <c r="N254" s="20"/>
      <c r="O254" s="20"/>
      <c r="P254" s="20"/>
      <c r="R254" s="4"/>
      <c r="S254" s="4"/>
      <c r="X254" s="5"/>
      <c r="Z254" s="6"/>
      <c r="AA254" s="6"/>
      <c r="AB254" s="6"/>
      <c r="AD254" s="3"/>
      <c r="AE254" s="3"/>
      <c r="AG254" s="3"/>
      <c r="AH254" s="3"/>
      <c r="AJ254" s="3"/>
      <c r="AK254" s="3"/>
      <c r="AL254" s="20"/>
      <c r="AM254" s="3"/>
      <c r="AN254" s="3"/>
      <c r="AP254" s="3"/>
      <c r="AQ254" s="3"/>
      <c r="AT254" s="3"/>
      <c r="AU254" s="3"/>
      <c r="BC254" s="20" t="e">
        <f>VLOOKUP($X254,Reference!$AL$4:$AL$321,1,FALSE)</f>
        <v>#N/A</v>
      </c>
      <c r="BD254" s="20" t="e">
        <f>VLOOKUP($N254,Reference!$J$47:$K$64,2,FALSE)</f>
        <v>#N/A</v>
      </c>
      <c r="BF254" s="20" t="e">
        <f>VLOOKUP($X254,Reference!$AL$4:$AO$321,4,FALSE)</f>
        <v>#N/A</v>
      </c>
    </row>
    <row r="255" spans="7:58" x14ac:dyDescent="0.2">
      <c r="G255" s="3"/>
      <c r="L255" s="3"/>
      <c r="N255" s="20"/>
      <c r="O255" s="20"/>
      <c r="P255" s="20"/>
      <c r="R255" s="4"/>
      <c r="S255" s="4"/>
      <c r="X255" s="5"/>
      <c r="Z255" s="6"/>
      <c r="AA255" s="6"/>
      <c r="AB255" s="6"/>
      <c r="AD255" s="3"/>
      <c r="AE255" s="3"/>
      <c r="AG255" s="3"/>
      <c r="AH255" s="3"/>
      <c r="AJ255" s="3"/>
      <c r="AK255" s="3"/>
      <c r="AL255" s="20"/>
      <c r="AM255" s="3"/>
      <c r="AN255" s="3"/>
      <c r="AP255" s="3"/>
      <c r="AQ255" s="3"/>
      <c r="AT255" s="3"/>
      <c r="AU255" s="3"/>
      <c r="BC255" s="20" t="e">
        <f>VLOOKUP($X255,Reference!$AL$4:$AL$321,1,FALSE)</f>
        <v>#N/A</v>
      </c>
      <c r="BD255" s="20" t="e">
        <f>VLOOKUP($N255,Reference!$J$47:$K$64,2,FALSE)</f>
        <v>#N/A</v>
      </c>
      <c r="BF255" s="20" t="e">
        <f>VLOOKUP($X255,Reference!$AL$4:$AO$321,4,FALSE)</f>
        <v>#N/A</v>
      </c>
    </row>
    <row r="256" spans="7:58" x14ac:dyDescent="0.2">
      <c r="G256" s="3"/>
      <c r="L256" s="3"/>
      <c r="N256" s="20"/>
      <c r="O256" s="20"/>
      <c r="P256" s="20"/>
      <c r="R256" s="4"/>
      <c r="S256" s="4"/>
      <c r="X256" s="5"/>
      <c r="Z256" s="6"/>
      <c r="AA256" s="6"/>
      <c r="AB256" s="6"/>
      <c r="AD256" s="3"/>
      <c r="AE256" s="3"/>
      <c r="AG256" s="3"/>
      <c r="AH256" s="3"/>
      <c r="AJ256" s="3"/>
      <c r="AK256" s="3"/>
      <c r="AL256" s="20"/>
      <c r="AM256" s="3"/>
      <c r="AN256" s="3"/>
      <c r="AP256" s="3"/>
      <c r="AQ256" s="3"/>
      <c r="AT256" s="3"/>
      <c r="AU256" s="3"/>
      <c r="BC256" s="20" t="e">
        <f>VLOOKUP($X256,Reference!$AL$4:$AL$321,1,FALSE)</f>
        <v>#N/A</v>
      </c>
      <c r="BD256" s="20" t="e">
        <f>VLOOKUP($N256,Reference!$J$47:$K$64,2,FALSE)</f>
        <v>#N/A</v>
      </c>
      <c r="BF256" s="20" t="e">
        <f>VLOOKUP($X256,Reference!$AL$4:$AO$321,4,FALSE)</f>
        <v>#N/A</v>
      </c>
    </row>
    <row r="257" spans="7:58" x14ac:dyDescent="0.2">
      <c r="G257" s="3"/>
      <c r="L257" s="3"/>
      <c r="N257" s="20"/>
      <c r="O257" s="20"/>
      <c r="P257" s="20"/>
      <c r="R257" s="4"/>
      <c r="S257" s="4"/>
      <c r="X257" s="5"/>
      <c r="Z257" s="6"/>
      <c r="AA257" s="6"/>
      <c r="AB257" s="6"/>
      <c r="AD257" s="3"/>
      <c r="AE257" s="3"/>
      <c r="AG257" s="3"/>
      <c r="AH257" s="3"/>
      <c r="AJ257" s="3"/>
      <c r="AK257" s="3"/>
      <c r="AL257" s="20"/>
      <c r="AM257" s="3"/>
      <c r="AN257" s="3"/>
      <c r="AP257" s="3"/>
      <c r="AQ257" s="3"/>
      <c r="AT257" s="3"/>
      <c r="AU257" s="3"/>
      <c r="BC257" s="20" t="e">
        <f>VLOOKUP($X257,Reference!$AL$4:$AL$321,1,FALSE)</f>
        <v>#N/A</v>
      </c>
      <c r="BD257" s="20" t="e">
        <f>VLOOKUP($N257,Reference!$J$47:$K$64,2,FALSE)</f>
        <v>#N/A</v>
      </c>
      <c r="BF257" s="20" t="e">
        <f>VLOOKUP($X257,Reference!$AL$4:$AO$321,4,FALSE)</f>
        <v>#N/A</v>
      </c>
    </row>
    <row r="258" spans="7:58" x14ac:dyDescent="0.2">
      <c r="G258" s="3"/>
      <c r="L258" s="3"/>
      <c r="N258" s="20"/>
      <c r="O258" s="20"/>
      <c r="P258" s="20"/>
      <c r="R258" s="4"/>
      <c r="S258" s="4"/>
      <c r="X258" s="5"/>
      <c r="Z258" s="6"/>
      <c r="AA258" s="6"/>
      <c r="AB258" s="6"/>
      <c r="AD258" s="3"/>
      <c r="AE258" s="3"/>
      <c r="AG258" s="3"/>
      <c r="AH258" s="3"/>
      <c r="AJ258" s="3"/>
      <c r="AK258" s="3"/>
      <c r="AL258" s="20"/>
      <c r="AM258" s="3"/>
      <c r="AN258" s="3"/>
      <c r="AP258" s="3"/>
      <c r="AQ258" s="3"/>
      <c r="AT258" s="3"/>
      <c r="AU258" s="3"/>
      <c r="BC258" s="20" t="e">
        <f>VLOOKUP($X258,Reference!$AL$4:$AL$321,1,FALSE)</f>
        <v>#N/A</v>
      </c>
      <c r="BD258" s="20" t="e">
        <f>VLOOKUP($N258,Reference!$J$47:$K$64,2,FALSE)</f>
        <v>#N/A</v>
      </c>
      <c r="BF258" s="20" t="e">
        <f>VLOOKUP($X258,Reference!$AL$4:$AO$321,4,FALSE)</f>
        <v>#N/A</v>
      </c>
    </row>
    <row r="259" spans="7:58" x14ac:dyDescent="0.2">
      <c r="G259" s="3"/>
      <c r="L259" s="3"/>
      <c r="N259" s="20"/>
      <c r="O259" s="20"/>
      <c r="P259" s="20"/>
      <c r="R259" s="4"/>
      <c r="S259" s="4"/>
      <c r="X259" s="5"/>
      <c r="Z259" s="6"/>
      <c r="AA259" s="6"/>
      <c r="AB259" s="6"/>
      <c r="AD259" s="3"/>
      <c r="AE259" s="3"/>
      <c r="AG259" s="3"/>
      <c r="AH259" s="3"/>
      <c r="AJ259" s="3"/>
      <c r="AK259" s="3"/>
      <c r="AL259" s="20"/>
      <c r="AM259" s="3"/>
      <c r="AN259" s="3"/>
      <c r="AP259" s="3"/>
      <c r="AQ259" s="3"/>
      <c r="AT259" s="3"/>
      <c r="AU259" s="3"/>
      <c r="BC259" s="20" t="e">
        <f>VLOOKUP($X259,Reference!$AL$4:$AL$321,1,FALSE)</f>
        <v>#N/A</v>
      </c>
      <c r="BD259" s="20" t="e">
        <f>VLOOKUP($N259,Reference!$J$47:$K$64,2,FALSE)</f>
        <v>#N/A</v>
      </c>
      <c r="BF259" s="20" t="e">
        <f>VLOOKUP($X259,Reference!$AL$4:$AO$321,4,FALSE)</f>
        <v>#N/A</v>
      </c>
    </row>
    <row r="260" spans="7:58" x14ac:dyDescent="0.2">
      <c r="G260" s="3"/>
      <c r="L260" s="3"/>
      <c r="N260" s="20"/>
      <c r="O260" s="20"/>
      <c r="P260" s="20"/>
      <c r="R260" s="4"/>
      <c r="S260" s="4"/>
      <c r="X260" s="5"/>
      <c r="Z260" s="6"/>
      <c r="AA260" s="6"/>
      <c r="AB260" s="6"/>
      <c r="AD260" s="3"/>
      <c r="AE260" s="3"/>
      <c r="AG260" s="3"/>
      <c r="AH260" s="3"/>
      <c r="AJ260" s="3"/>
      <c r="AK260" s="3"/>
      <c r="AL260" s="20"/>
      <c r="AM260" s="3"/>
      <c r="AN260" s="3"/>
      <c r="AP260" s="3"/>
      <c r="AQ260" s="3"/>
      <c r="AT260" s="3"/>
      <c r="AU260" s="3"/>
      <c r="BC260" s="20" t="e">
        <f>VLOOKUP($X260,Reference!$AL$4:$AL$321,1,FALSE)</f>
        <v>#N/A</v>
      </c>
      <c r="BD260" s="20" t="e">
        <f>VLOOKUP($N260,Reference!$J$47:$K$64,2,FALSE)</f>
        <v>#N/A</v>
      </c>
      <c r="BF260" s="20" t="e">
        <f>VLOOKUP($X260,Reference!$AL$4:$AO$321,4,FALSE)</f>
        <v>#N/A</v>
      </c>
    </row>
    <row r="261" spans="7:58" x14ac:dyDescent="0.2">
      <c r="G261" s="3"/>
      <c r="L261" s="3"/>
      <c r="N261" s="20"/>
      <c r="O261" s="20"/>
      <c r="P261" s="20"/>
      <c r="R261" s="4"/>
      <c r="S261" s="4"/>
      <c r="X261" s="5"/>
      <c r="Z261" s="6"/>
      <c r="AA261" s="6"/>
      <c r="AB261" s="6"/>
      <c r="AD261" s="3"/>
      <c r="AE261" s="3"/>
      <c r="AG261" s="3"/>
      <c r="AH261" s="3"/>
      <c r="AJ261" s="3"/>
      <c r="AK261" s="3"/>
      <c r="AL261" s="20"/>
      <c r="AM261" s="3"/>
      <c r="AN261" s="3"/>
      <c r="AP261" s="3"/>
      <c r="AQ261" s="3"/>
      <c r="AT261" s="3"/>
      <c r="AU261" s="3"/>
      <c r="BC261" s="20" t="e">
        <f>VLOOKUP($X261,Reference!$AL$4:$AL$321,1,FALSE)</f>
        <v>#N/A</v>
      </c>
      <c r="BD261" s="20" t="e">
        <f>VLOOKUP($N261,Reference!$J$47:$K$64,2,FALSE)</f>
        <v>#N/A</v>
      </c>
      <c r="BF261" s="20" t="e">
        <f>VLOOKUP($X261,Reference!$AL$4:$AO$321,4,FALSE)</f>
        <v>#N/A</v>
      </c>
    </row>
    <row r="262" spans="7:58" x14ac:dyDescent="0.2">
      <c r="G262" s="3"/>
      <c r="L262" s="3"/>
      <c r="N262" s="20"/>
      <c r="O262" s="20"/>
      <c r="P262" s="20"/>
      <c r="R262" s="4"/>
      <c r="S262" s="4"/>
      <c r="X262" s="5"/>
      <c r="Z262" s="6"/>
      <c r="AA262" s="6"/>
      <c r="AB262" s="6"/>
      <c r="AD262" s="3"/>
      <c r="AE262" s="3"/>
      <c r="AG262" s="3"/>
      <c r="AH262" s="3"/>
      <c r="AJ262" s="3"/>
      <c r="AK262" s="3"/>
      <c r="AL262" s="20"/>
      <c r="AM262" s="3"/>
      <c r="AN262" s="3"/>
      <c r="AP262" s="3"/>
      <c r="AQ262" s="3"/>
      <c r="AT262" s="3"/>
      <c r="AU262" s="3"/>
      <c r="BC262" s="20" t="e">
        <f>VLOOKUP($X262,Reference!$AL$4:$AL$321,1,FALSE)</f>
        <v>#N/A</v>
      </c>
      <c r="BD262" s="20" t="e">
        <f>VLOOKUP($N262,Reference!$J$47:$K$64,2,FALSE)</f>
        <v>#N/A</v>
      </c>
      <c r="BF262" s="20" t="e">
        <f>VLOOKUP($X262,Reference!$AL$4:$AO$321,4,FALSE)</f>
        <v>#N/A</v>
      </c>
    </row>
    <row r="263" spans="7:58" x14ac:dyDescent="0.2">
      <c r="G263" s="3"/>
      <c r="L263" s="3"/>
      <c r="N263" s="20"/>
      <c r="O263" s="20"/>
      <c r="P263" s="20"/>
      <c r="R263" s="4"/>
      <c r="S263" s="4"/>
      <c r="X263" s="5"/>
      <c r="Z263" s="6"/>
      <c r="AA263" s="6"/>
      <c r="AB263" s="6"/>
      <c r="AD263" s="3"/>
      <c r="AE263" s="3"/>
      <c r="AG263" s="3"/>
      <c r="AH263" s="3"/>
      <c r="AJ263" s="3"/>
      <c r="AK263" s="3"/>
      <c r="AL263" s="20"/>
      <c r="AM263" s="3"/>
      <c r="AN263" s="3"/>
      <c r="AP263" s="3"/>
      <c r="AQ263" s="3"/>
      <c r="AT263" s="3"/>
      <c r="AU263" s="3"/>
      <c r="BC263" s="20" t="e">
        <f>VLOOKUP($X263,Reference!$AL$4:$AL$321,1,FALSE)</f>
        <v>#N/A</v>
      </c>
      <c r="BD263" s="20" t="e">
        <f>VLOOKUP($N263,Reference!$J$47:$K$64,2,FALSE)</f>
        <v>#N/A</v>
      </c>
      <c r="BF263" s="20" t="e">
        <f>VLOOKUP($X263,Reference!$AL$4:$AO$321,4,FALSE)</f>
        <v>#N/A</v>
      </c>
    </row>
    <row r="264" spans="7:58" x14ac:dyDescent="0.2">
      <c r="G264" s="3"/>
      <c r="L264" s="3"/>
      <c r="N264" s="20"/>
      <c r="O264" s="20"/>
      <c r="P264" s="20"/>
      <c r="R264" s="4"/>
      <c r="S264" s="4"/>
      <c r="X264" s="5"/>
      <c r="Z264" s="6"/>
      <c r="AA264" s="6"/>
      <c r="AB264" s="6"/>
      <c r="AD264" s="3"/>
      <c r="AE264" s="3"/>
      <c r="AG264" s="3"/>
      <c r="AH264" s="3"/>
      <c r="AJ264" s="3"/>
      <c r="AK264" s="3"/>
      <c r="AL264" s="20"/>
      <c r="AM264" s="3"/>
      <c r="AN264" s="3"/>
      <c r="AP264" s="3"/>
      <c r="AQ264" s="3"/>
      <c r="AT264" s="3"/>
      <c r="AU264" s="3"/>
      <c r="BC264" s="20" t="e">
        <f>VLOOKUP($X264,Reference!$AL$4:$AL$321,1,FALSE)</f>
        <v>#N/A</v>
      </c>
      <c r="BD264" s="20" t="e">
        <f>VLOOKUP($N264,Reference!$J$47:$K$64,2,FALSE)</f>
        <v>#N/A</v>
      </c>
      <c r="BF264" s="20" t="e">
        <f>VLOOKUP($X264,Reference!$AL$4:$AO$321,4,FALSE)</f>
        <v>#N/A</v>
      </c>
    </row>
    <row r="265" spans="7:58" x14ac:dyDescent="0.2">
      <c r="G265" s="3"/>
      <c r="L265" s="3"/>
      <c r="N265" s="20"/>
      <c r="O265" s="20"/>
      <c r="P265" s="20"/>
      <c r="R265" s="4"/>
      <c r="S265" s="4"/>
      <c r="X265" s="5"/>
      <c r="Z265" s="6"/>
      <c r="AA265" s="6"/>
      <c r="AB265" s="6"/>
      <c r="AD265" s="3"/>
      <c r="AE265" s="3"/>
      <c r="AG265" s="3"/>
      <c r="AH265" s="3"/>
      <c r="AJ265" s="3"/>
      <c r="AK265" s="3"/>
      <c r="AL265" s="20"/>
      <c r="AM265" s="3"/>
      <c r="AN265" s="3"/>
      <c r="AP265" s="3"/>
      <c r="AQ265" s="3"/>
      <c r="AT265" s="3"/>
      <c r="AU265" s="3"/>
      <c r="BC265" s="20" t="e">
        <f>VLOOKUP($X265,Reference!$AL$4:$AL$321,1,FALSE)</f>
        <v>#N/A</v>
      </c>
      <c r="BD265" s="20" t="e">
        <f>VLOOKUP($N265,Reference!$J$47:$K$64,2,FALSE)</f>
        <v>#N/A</v>
      </c>
      <c r="BF265" s="20" t="e">
        <f>VLOOKUP($X265,Reference!$AL$4:$AO$321,4,FALSE)</f>
        <v>#N/A</v>
      </c>
    </row>
    <row r="266" spans="7:58" x14ac:dyDescent="0.2">
      <c r="G266" s="3"/>
      <c r="L266" s="3"/>
      <c r="N266" s="20"/>
      <c r="O266" s="20"/>
      <c r="P266" s="20"/>
      <c r="R266" s="4"/>
      <c r="S266" s="4"/>
      <c r="X266" s="5"/>
      <c r="Z266" s="6"/>
      <c r="AA266" s="6"/>
      <c r="AB266" s="6"/>
      <c r="AD266" s="3"/>
      <c r="AE266" s="3"/>
      <c r="AG266" s="3"/>
      <c r="AH266" s="3"/>
      <c r="AJ266" s="3"/>
      <c r="AK266" s="3"/>
      <c r="AL266" s="20"/>
      <c r="AM266" s="3"/>
      <c r="AN266" s="3"/>
      <c r="AP266" s="3"/>
      <c r="AQ266" s="3"/>
      <c r="AT266" s="3"/>
      <c r="AU266" s="3"/>
      <c r="BC266" s="20" t="e">
        <f>VLOOKUP($X266,Reference!$AL$4:$AL$321,1,FALSE)</f>
        <v>#N/A</v>
      </c>
      <c r="BD266" s="20" t="e">
        <f>VLOOKUP($N266,Reference!$J$47:$K$64,2,FALSE)</f>
        <v>#N/A</v>
      </c>
      <c r="BF266" s="20" t="e">
        <f>VLOOKUP($X266,Reference!$AL$4:$AO$321,4,FALSE)</f>
        <v>#N/A</v>
      </c>
    </row>
    <row r="267" spans="7:58" x14ac:dyDescent="0.2">
      <c r="G267" s="3"/>
      <c r="L267" s="3"/>
      <c r="N267" s="20"/>
      <c r="O267" s="20"/>
      <c r="P267" s="20"/>
      <c r="R267" s="4"/>
      <c r="S267" s="4"/>
      <c r="X267" s="5"/>
      <c r="Z267" s="6"/>
      <c r="AA267" s="6"/>
      <c r="AB267" s="6"/>
      <c r="AD267" s="3"/>
      <c r="AE267" s="3"/>
      <c r="AG267" s="3"/>
      <c r="AH267" s="3"/>
      <c r="AJ267" s="3"/>
      <c r="AK267" s="3"/>
      <c r="AL267" s="20"/>
      <c r="AM267" s="3"/>
      <c r="AN267" s="3"/>
      <c r="AP267" s="3"/>
      <c r="AQ267" s="3"/>
      <c r="AT267" s="3"/>
      <c r="AU267" s="3"/>
      <c r="BC267" s="20" t="e">
        <f>VLOOKUP($X267,Reference!$AL$4:$AL$321,1,FALSE)</f>
        <v>#N/A</v>
      </c>
      <c r="BD267" s="20" t="e">
        <f>VLOOKUP($N267,Reference!$J$47:$K$64,2,FALSE)</f>
        <v>#N/A</v>
      </c>
      <c r="BF267" s="20" t="e">
        <f>VLOOKUP($X267,Reference!$AL$4:$AO$321,4,FALSE)</f>
        <v>#N/A</v>
      </c>
    </row>
    <row r="268" spans="7:58" x14ac:dyDescent="0.2">
      <c r="G268" s="3"/>
      <c r="L268" s="3"/>
      <c r="N268" s="20"/>
      <c r="O268" s="20"/>
      <c r="P268" s="20"/>
      <c r="R268" s="4"/>
      <c r="S268" s="4"/>
      <c r="X268" s="5"/>
      <c r="Z268" s="6"/>
      <c r="AA268" s="6"/>
      <c r="AB268" s="6"/>
      <c r="AD268" s="3"/>
      <c r="AE268" s="3"/>
      <c r="AG268" s="3"/>
      <c r="AH268" s="3"/>
      <c r="AJ268" s="3"/>
      <c r="AK268" s="3"/>
      <c r="AL268" s="20"/>
      <c r="AM268" s="3"/>
      <c r="AN268" s="3"/>
      <c r="AP268" s="3"/>
      <c r="AQ268" s="3"/>
      <c r="AT268" s="3"/>
      <c r="AU268" s="3"/>
      <c r="BC268" s="20" t="e">
        <f>VLOOKUP($X268,Reference!$AL$4:$AL$321,1,FALSE)</f>
        <v>#N/A</v>
      </c>
      <c r="BD268" s="20" t="e">
        <f>VLOOKUP($N268,Reference!$J$47:$K$64,2,FALSE)</f>
        <v>#N/A</v>
      </c>
      <c r="BF268" s="20" t="e">
        <f>VLOOKUP($X268,Reference!$AL$4:$AO$321,4,FALSE)</f>
        <v>#N/A</v>
      </c>
    </row>
    <row r="269" spans="7:58" x14ac:dyDescent="0.2">
      <c r="G269" s="3"/>
      <c r="L269" s="3"/>
      <c r="N269" s="20"/>
      <c r="O269" s="20"/>
      <c r="P269" s="20"/>
      <c r="R269" s="4"/>
      <c r="S269" s="4"/>
      <c r="X269" s="5"/>
      <c r="Z269" s="6"/>
      <c r="AA269" s="6"/>
      <c r="AB269" s="6"/>
      <c r="AD269" s="3"/>
      <c r="AE269" s="3"/>
      <c r="AG269" s="3"/>
      <c r="AH269" s="3"/>
      <c r="AJ269" s="3"/>
      <c r="AK269" s="3"/>
      <c r="AL269" s="20"/>
      <c r="AM269" s="3"/>
      <c r="AN269" s="3"/>
      <c r="AP269" s="3"/>
      <c r="AQ269" s="3"/>
      <c r="AT269" s="3"/>
      <c r="AU269" s="3"/>
      <c r="BC269" s="20" t="e">
        <f>VLOOKUP($X269,Reference!$AL$4:$AL$321,1,FALSE)</f>
        <v>#N/A</v>
      </c>
      <c r="BD269" s="20" t="e">
        <f>VLOOKUP($N269,Reference!$J$47:$K$64,2,FALSE)</f>
        <v>#N/A</v>
      </c>
      <c r="BF269" s="20" t="e">
        <f>VLOOKUP($X269,Reference!$AL$4:$AO$321,4,FALSE)</f>
        <v>#N/A</v>
      </c>
    </row>
    <row r="270" spans="7:58" x14ac:dyDescent="0.2">
      <c r="G270" s="3"/>
      <c r="L270" s="3"/>
      <c r="N270" s="20"/>
      <c r="O270" s="20"/>
      <c r="P270" s="20"/>
      <c r="R270" s="4"/>
      <c r="S270" s="4"/>
      <c r="X270" s="5"/>
      <c r="Z270" s="6"/>
      <c r="AA270" s="6"/>
      <c r="AB270" s="6"/>
      <c r="AD270" s="3"/>
      <c r="AE270" s="3"/>
      <c r="AG270" s="3"/>
      <c r="AH270" s="3"/>
      <c r="AJ270" s="3"/>
      <c r="AK270" s="3"/>
      <c r="AL270" s="20"/>
      <c r="AM270" s="3"/>
      <c r="AN270" s="3"/>
      <c r="AP270" s="3"/>
      <c r="AQ270" s="3"/>
      <c r="AT270" s="3"/>
      <c r="AU270" s="3"/>
      <c r="BC270" s="20" t="e">
        <f>VLOOKUP($X270,Reference!$AL$4:$AL$321,1,FALSE)</f>
        <v>#N/A</v>
      </c>
      <c r="BD270" s="20" t="e">
        <f>VLOOKUP($N270,Reference!$J$47:$K$64,2,FALSE)</f>
        <v>#N/A</v>
      </c>
      <c r="BF270" s="20" t="e">
        <f>VLOOKUP($X270,Reference!$AL$4:$AO$321,4,FALSE)</f>
        <v>#N/A</v>
      </c>
    </row>
    <row r="271" spans="7:58" x14ac:dyDescent="0.2">
      <c r="G271" s="3"/>
      <c r="L271" s="3"/>
      <c r="N271" s="20"/>
      <c r="O271" s="20"/>
      <c r="P271" s="20"/>
      <c r="R271" s="4"/>
      <c r="S271" s="4"/>
      <c r="X271" s="5"/>
      <c r="Z271" s="6"/>
      <c r="AA271" s="6"/>
      <c r="AB271" s="6"/>
      <c r="AD271" s="3"/>
      <c r="AE271" s="3"/>
      <c r="AG271" s="3"/>
      <c r="AH271" s="3"/>
      <c r="AJ271" s="3"/>
      <c r="AK271" s="3"/>
      <c r="AL271" s="20"/>
      <c r="AM271" s="3"/>
      <c r="AN271" s="3"/>
      <c r="AP271" s="3"/>
      <c r="AQ271" s="3"/>
      <c r="AT271" s="3"/>
      <c r="AU271" s="3"/>
      <c r="BC271" s="20" t="e">
        <f>VLOOKUP($X271,Reference!$AL$4:$AL$321,1,FALSE)</f>
        <v>#N/A</v>
      </c>
      <c r="BD271" s="20" t="e">
        <f>VLOOKUP($N271,Reference!$J$47:$K$64,2,FALSE)</f>
        <v>#N/A</v>
      </c>
      <c r="BF271" s="20" t="e">
        <f>VLOOKUP($X271,Reference!$AL$4:$AO$321,4,FALSE)</f>
        <v>#N/A</v>
      </c>
    </row>
    <row r="272" spans="7:58" x14ac:dyDescent="0.2">
      <c r="G272" s="3"/>
      <c r="L272" s="3"/>
      <c r="N272" s="20"/>
      <c r="O272" s="20"/>
      <c r="P272" s="20"/>
      <c r="R272" s="4"/>
      <c r="S272" s="4"/>
      <c r="X272" s="5"/>
      <c r="Z272" s="6"/>
      <c r="AA272" s="6"/>
      <c r="AB272" s="6"/>
      <c r="AD272" s="3"/>
      <c r="AE272" s="3"/>
      <c r="AG272" s="3"/>
      <c r="AH272" s="3"/>
      <c r="AJ272" s="3"/>
      <c r="AK272" s="3"/>
      <c r="AL272" s="20"/>
      <c r="AM272" s="3"/>
      <c r="AN272" s="3"/>
      <c r="AP272" s="3"/>
      <c r="AQ272" s="3"/>
      <c r="AT272" s="3"/>
      <c r="AU272" s="3"/>
      <c r="BC272" s="20" t="e">
        <f>VLOOKUP($X272,Reference!$AL$4:$AL$321,1,FALSE)</f>
        <v>#N/A</v>
      </c>
      <c r="BD272" s="20" t="e">
        <f>VLOOKUP($N272,Reference!$J$47:$K$64,2,FALSE)</f>
        <v>#N/A</v>
      </c>
      <c r="BF272" s="20" t="e">
        <f>VLOOKUP($X272,Reference!$AL$4:$AO$321,4,FALSE)</f>
        <v>#N/A</v>
      </c>
    </row>
    <row r="273" spans="7:58" x14ac:dyDescent="0.2">
      <c r="G273" s="3"/>
      <c r="L273" s="3"/>
      <c r="N273" s="20"/>
      <c r="O273" s="20"/>
      <c r="P273" s="20"/>
      <c r="R273" s="4"/>
      <c r="S273" s="4"/>
      <c r="X273" s="5"/>
      <c r="Z273" s="6"/>
      <c r="AA273" s="6"/>
      <c r="AB273" s="6"/>
      <c r="AD273" s="3"/>
      <c r="AE273" s="3"/>
      <c r="AG273" s="3"/>
      <c r="AH273" s="3"/>
      <c r="AJ273" s="3"/>
      <c r="AK273" s="3"/>
      <c r="AL273" s="20"/>
      <c r="AM273" s="3"/>
      <c r="AN273" s="3"/>
      <c r="AP273" s="3"/>
      <c r="AQ273" s="3"/>
      <c r="AT273" s="3"/>
      <c r="AU273" s="3"/>
      <c r="BC273" s="20" t="e">
        <f>VLOOKUP($X273,Reference!$AL$4:$AL$321,1,FALSE)</f>
        <v>#N/A</v>
      </c>
      <c r="BD273" s="20" t="e">
        <f>VLOOKUP($N273,Reference!$J$47:$K$64,2,FALSE)</f>
        <v>#N/A</v>
      </c>
      <c r="BF273" s="20" t="e">
        <f>VLOOKUP($X273,Reference!$AL$4:$AO$321,4,FALSE)</f>
        <v>#N/A</v>
      </c>
    </row>
    <row r="274" spans="7:58" x14ac:dyDescent="0.2">
      <c r="G274" s="3"/>
      <c r="L274" s="3"/>
      <c r="N274" s="20"/>
      <c r="O274" s="20"/>
      <c r="P274" s="20"/>
      <c r="R274" s="4"/>
      <c r="S274" s="4"/>
      <c r="X274" s="5"/>
      <c r="Z274" s="6"/>
      <c r="AA274" s="6"/>
      <c r="AB274" s="6"/>
      <c r="AD274" s="3"/>
      <c r="AE274" s="3"/>
      <c r="AG274" s="3"/>
      <c r="AH274" s="3"/>
      <c r="AJ274" s="3"/>
      <c r="AK274" s="3"/>
      <c r="AL274" s="20"/>
      <c r="AM274" s="3"/>
      <c r="AN274" s="3"/>
      <c r="AP274" s="3"/>
      <c r="AQ274" s="3"/>
      <c r="AT274" s="3"/>
      <c r="AU274" s="3"/>
      <c r="BC274" s="20" t="e">
        <f>VLOOKUP($X274,Reference!$AL$4:$AL$321,1,FALSE)</f>
        <v>#N/A</v>
      </c>
      <c r="BD274" s="20" t="e">
        <f>VLOOKUP($N274,Reference!$J$47:$K$64,2,FALSE)</f>
        <v>#N/A</v>
      </c>
      <c r="BF274" s="20" t="e">
        <f>VLOOKUP($X274,Reference!$AL$4:$AO$321,4,FALSE)</f>
        <v>#N/A</v>
      </c>
    </row>
    <row r="275" spans="7:58" x14ac:dyDescent="0.2">
      <c r="G275" s="3"/>
      <c r="L275" s="3"/>
      <c r="N275" s="20"/>
      <c r="O275" s="20"/>
      <c r="P275" s="20"/>
      <c r="R275" s="4"/>
      <c r="S275" s="4"/>
      <c r="X275" s="5"/>
      <c r="Z275" s="6"/>
      <c r="AA275" s="6"/>
      <c r="AB275" s="6"/>
      <c r="AD275" s="3"/>
      <c r="AE275" s="3"/>
      <c r="AG275" s="3"/>
      <c r="AH275" s="3"/>
      <c r="AJ275" s="3"/>
      <c r="AK275" s="3"/>
      <c r="AL275" s="20"/>
      <c r="AM275" s="3"/>
      <c r="AN275" s="3"/>
      <c r="AP275" s="3"/>
      <c r="AQ275" s="3"/>
      <c r="AT275" s="3"/>
      <c r="AU275" s="3"/>
      <c r="BC275" s="20" t="e">
        <f>VLOOKUP($X275,Reference!$AL$4:$AL$321,1,FALSE)</f>
        <v>#N/A</v>
      </c>
      <c r="BD275" s="20" t="e">
        <f>VLOOKUP($N275,Reference!$J$47:$K$64,2,FALSE)</f>
        <v>#N/A</v>
      </c>
      <c r="BF275" s="20" t="e">
        <f>VLOOKUP($X275,Reference!$AL$4:$AO$321,4,FALSE)</f>
        <v>#N/A</v>
      </c>
    </row>
    <row r="276" spans="7:58" x14ac:dyDescent="0.2">
      <c r="G276" s="3"/>
      <c r="L276" s="3"/>
      <c r="N276" s="20"/>
      <c r="O276" s="20"/>
      <c r="P276" s="20"/>
      <c r="R276" s="4"/>
      <c r="S276" s="4"/>
      <c r="X276" s="5"/>
      <c r="Z276" s="6"/>
      <c r="AA276" s="6"/>
      <c r="AB276" s="6"/>
      <c r="AD276" s="3"/>
      <c r="AE276" s="3"/>
      <c r="AG276" s="3"/>
      <c r="AH276" s="3"/>
      <c r="AJ276" s="3"/>
      <c r="AK276" s="3"/>
      <c r="AL276" s="20"/>
      <c r="AM276" s="3"/>
      <c r="AN276" s="3"/>
      <c r="AP276" s="3"/>
      <c r="AQ276" s="3"/>
      <c r="AT276" s="3"/>
      <c r="AU276" s="3"/>
      <c r="BC276" s="20" t="e">
        <f>VLOOKUP($X276,Reference!$AL$4:$AL$321,1,FALSE)</f>
        <v>#N/A</v>
      </c>
      <c r="BD276" s="20" t="e">
        <f>VLOOKUP($N276,Reference!$J$47:$K$64,2,FALSE)</f>
        <v>#N/A</v>
      </c>
      <c r="BF276" s="20" t="e">
        <f>VLOOKUP($X276,Reference!$AL$4:$AO$321,4,FALSE)</f>
        <v>#N/A</v>
      </c>
    </row>
    <row r="277" spans="7:58" x14ac:dyDescent="0.2">
      <c r="G277" s="3"/>
      <c r="L277" s="3"/>
      <c r="N277" s="20"/>
      <c r="O277" s="20"/>
      <c r="P277" s="20"/>
      <c r="R277" s="4"/>
      <c r="S277" s="4"/>
      <c r="X277" s="5"/>
      <c r="Z277" s="6"/>
      <c r="AA277" s="6"/>
      <c r="AB277" s="6"/>
      <c r="AD277" s="3"/>
      <c r="AE277" s="3"/>
      <c r="AG277" s="3"/>
      <c r="AH277" s="3"/>
      <c r="AJ277" s="3"/>
      <c r="AK277" s="3"/>
      <c r="AL277" s="20"/>
      <c r="AM277" s="3"/>
      <c r="AN277" s="3"/>
      <c r="AP277" s="3"/>
      <c r="AQ277" s="3"/>
      <c r="AT277" s="3"/>
      <c r="AU277" s="3"/>
      <c r="BC277" s="20" t="e">
        <f>VLOOKUP($X277,Reference!$AL$4:$AL$321,1,FALSE)</f>
        <v>#N/A</v>
      </c>
      <c r="BD277" s="20" t="e">
        <f>VLOOKUP($N277,Reference!$J$47:$K$64,2,FALSE)</f>
        <v>#N/A</v>
      </c>
      <c r="BF277" s="20" t="e">
        <f>VLOOKUP($X277,Reference!$AL$4:$AO$321,4,FALSE)</f>
        <v>#N/A</v>
      </c>
    </row>
    <row r="278" spans="7:58" x14ac:dyDescent="0.2">
      <c r="G278" s="3"/>
      <c r="L278" s="3"/>
      <c r="N278" s="20"/>
      <c r="O278" s="20"/>
      <c r="P278" s="20"/>
      <c r="R278" s="4"/>
      <c r="S278" s="4"/>
      <c r="X278" s="5"/>
      <c r="Z278" s="6"/>
      <c r="AA278" s="6"/>
      <c r="AB278" s="6"/>
      <c r="AD278" s="3"/>
      <c r="AE278" s="3"/>
      <c r="AG278" s="3"/>
      <c r="AH278" s="3"/>
      <c r="AJ278" s="3"/>
      <c r="AK278" s="3"/>
      <c r="AL278" s="20"/>
      <c r="AM278" s="3"/>
      <c r="AN278" s="3"/>
      <c r="AP278" s="3"/>
      <c r="AQ278" s="3"/>
      <c r="AT278" s="3"/>
      <c r="AU278" s="3"/>
      <c r="BC278" s="20" t="e">
        <f>VLOOKUP($X278,Reference!$AL$4:$AL$321,1,FALSE)</f>
        <v>#N/A</v>
      </c>
      <c r="BD278" s="20" t="e">
        <f>VLOOKUP($N278,Reference!$J$47:$K$64,2,FALSE)</f>
        <v>#N/A</v>
      </c>
      <c r="BF278" s="20" t="e">
        <f>VLOOKUP($X278,Reference!$AL$4:$AO$321,4,FALSE)</f>
        <v>#N/A</v>
      </c>
    </row>
    <row r="279" spans="7:58" x14ac:dyDescent="0.2">
      <c r="G279" s="3"/>
      <c r="L279" s="3"/>
      <c r="N279" s="20"/>
      <c r="O279" s="20"/>
      <c r="P279" s="20"/>
      <c r="R279" s="4"/>
      <c r="S279" s="4"/>
      <c r="X279" s="5"/>
      <c r="Z279" s="6"/>
      <c r="AA279" s="6"/>
      <c r="AB279" s="6"/>
      <c r="AD279" s="3"/>
      <c r="AE279" s="3"/>
      <c r="AG279" s="3"/>
      <c r="AH279" s="3"/>
      <c r="AJ279" s="3"/>
      <c r="AK279" s="3"/>
      <c r="AL279" s="20"/>
      <c r="AM279" s="3"/>
      <c r="AN279" s="3"/>
      <c r="AP279" s="3"/>
      <c r="AQ279" s="3"/>
      <c r="AT279" s="3"/>
      <c r="AU279" s="3"/>
      <c r="BC279" s="20" t="e">
        <f>VLOOKUP($X279,Reference!$AL$4:$AL$321,1,FALSE)</f>
        <v>#N/A</v>
      </c>
      <c r="BD279" s="20" t="e">
        <f>VLOOKUP($N279,Reference!$J$47:$K$64,2,FALSE)</f>
        <v>#N/A</v>
      </c>
      <c r="BF279" s="20" t="e">
        <f>VLOOKUP($X279,Reference!$AL$4:$AO$321,4,FALSE)</f>
        <v>#N/A</v>
      </c>
    </row>
    <row r="280" spans="7:58" x14ac:dyDescent="0.2">
      <c r="G280" s="3"/>
      <c r="L280" s="3"/>
      <c r="N280" s="20"/>
      <c r="O280" s="20"/>
      <c r="P280" s="20"/>
      <c r="R280" s="4"/>
      <c r="S280" s="4"/>
      <c r="X280" s="5"/>
      <c r="Z280" s="6"/>
      <c r="AA280" s="6"/>
      <c r="AB280" s="6"/>
      <c r="AD280" s="3"/>
      <c r="AE280" s="3"/>
      <c r="AG280" s="3"/>
      <c r="AH280" s="3"/>
      <c r="AJ280" s="3"/>
      <c r="AK280" s="3"/>
      <c r="AL280" s="20"/>
      <c r="AM280" s="3"/>
      <c r="AN280" s="3"/>
      <c r="AP280" s="3"/>
      <c r="AQ280" s="3"/>
      <c r="AT280" s="3"/>
      <c r="AU280" s="3"/>
      <c r="BC280" s="20" t="e">
        <f>VLOOKUP($X280,Reference!$AL$4:$AL$321,1,FALSE)</f>
        <v>#N/A</v>
      </c>
      <c r="BD280" s="20" t="e">
        <f>VLOOKUP($N280,Reference!$J$47:$K$64,2,FALSE)</f>
        <v>#N/A</v>
      </c>
      <c r="BF280" s="20" t="e">
        <f>VLOOKUP($X280,Reference!$AL$4:$AO$321,4,FALSE)</f>
        <v>#N/A</v>
      </c>
    </row>
    <row r="281" spans="7:58" x14ac:dyDescent="0.2">
      <c r="G281" s="3"/>
      <c r="L281" s="3"/>
      <c r="N281" s="20"/>
      <c r="O281" s="20"/>
      <c r="P281" s="20"/>
      <c r="R281" s="4"/>
      <c r="S281" s="4"/>
      <c r="X281" s="5"/>
      <c r="Z281" s="6"/>
      <c r="AA281" s="6"/>
      <c r="AB281" s="6"/>
      <c r="AD281" s="3"/>
      <c r="AE281" s="3"/>
      <c r="AG281" s="3"/>
      <c r="AH281" s="3"/>
      <c r="AJ281" s="3"/>
      <c r="AK281" s="3"/>
      <c r="AL281" s="20"/>
      <c r="AM281" s="3"/>
      <c r="AN281" s="3"/>
      <c r="AP281" s="3"/>
      <c r="AQ281" s="3"/>
      <c r="AT281" s="3"/>
      <c r="AU281" s="3"/>
      <c r="BC281" s="20" t="e">
        <f>VLOOKUP($X281,Reference!$AL$4:$AL$321,1,FALSE)</f>
        <v>#N/A</v>
      </c>
      <c r="BD281" s="20" t="e">
        <f>VLOOKUP($N281,Reference!$J$47:$K$64,2,FALSE)</f>
        <v>#N/A</v>
      </c>
      <c r="BF281" s="20" t="e">
        <f>VLOOKUP($X281,Reference!$AL$4:$AO$321,4,FALSE)</f>
        <v>#N/A</v>
      </c>
    </row>
    <row r="282" spans="7:58" x14ac:dyDescent="0.2">
      <c r="G282" s="3"/>
      <c r="L282" s="3"/>
      <c r="N282" s="20"/>
      <c r="O282" s="20"/>
      <c r="P282" s="20"/>
      <c r="R282" s="4"/>
      <c r="S282" s="4"/>
      <c r="X282" s="5"/>
      <c r="Z282" s="6"/>
      <c r="AA282" s="6"/>
      <c r="AB282" s="6"/>
      <c r="AD282" s="3"/>
      <c r="AE282" s="3"/>
      <c r="AG282" s="3"/>
      <c r="AH282" s="3"/>
      <c r="AJ282" s="3"/>
      <c r="AK282" s="3"/>
      <c r="AL282" s="20"/>
      <c r="AM282" s="3"/>
      <c r="AN282" s="3"/>
      <c r="AP282" s="3"/>
      <c r="AQ282" s="3"/>
      <c r="AT282" s="3"/>
      <c r="AU282" s="3"/>
      <c r="BC282" s="20" t="e">
        <f>VLOOKUP($X282,Reference!$AL$4:$AL$321,1,FALSE)</f>
        <v>#N/A</v>
      </c>
      <c r="BD282" s="20" t="e">
        <f>VLOOKUP($N282,Reference!$J$47:$K$64,2,FALSE)</f>
        <v>#N/A</v>
      </c>
      <c r="BF282" s="20" t="e">
        <f>VLOOKUP($X282,Reference!$AL$4:$AO$321,4,FALSE)</f>
        <v>#N/A</v>
      </c>
    </row>
    <row r="283" spans="7:58" x14ac:dyDescent="0.2">
      <c r="G283" s="3"/>
      <c r="L283" s="3"/>
      <c r="N283" s="20"/>
      <c r="O283" s="20"/>
      <c r="P283" s="20"/>
      <c r="R283" s="4"/>
      <c r="S283" s="4"/>
      <c r="X283" s="5"/>
      <c r="Z283" s="6"/>
      <c r="AA283" s="6"/>
      <c r="AB283" s="6"/>
      <c r="AD283" s="3"/>
      <c r="AE283" s="3"/>
      <c r="AG283" s="3"/>
      <c r="AH283" s="3"/>
      <c r="AJ283" s="3"/>
      <c r="AK283" s="3"/>
      <c r="AL283" s="20"/>
      <c r="AM283" s="3"/>
      <c r="AN283" s="3"/>
      <c r="AP283" s="3"/>
      <c r="AQ283" s="3"/>
      <c r="AT283" s="3"/>
      <c r="AU283" s="3"/>
      <c r="BC283" s="20" t="e">
        <f>VLOOKUP($X283,Reference!$AL$4:$AL$321,1,FALSE)</f>
        <v>#N/A</v>
      </c>
      <c r="BD283" s="20" t="e">
        <f>VLOOKUP($N283,Reference!$J$47:$K$64,2,FALSE)</f>
        <v>#N/A</v>
      </c>
      <c r="BF283" s="20" t="e">
        <f>VLOOKUP($X283,Reference!$AL$4:$AO$321,4,FALSE)</f>
        <v>#N/A</v>
      </c>
    </row>
    <row r="284" spans="7:58" x14ac:dyDescent="0.2">
      <c r="G284" s="3"/>
      <c r="L284" s="3"/>
      <c r="N284" s="20"/>
      <c r="O284" s="20"/>
      <c r="P284" s="20"/>
      <c r="R284" s="4"/>
      <c r="S284" s="4"/>
      <c r="X284" s="5"/>
      <c r="Z284" s="6"/>
      <c r="AA284" s="6"/>
      <c r="AB284" s="6"/>
      <c r="AD284" s="3"/>
      <c r="AE284" s="3"/>
      <c r="AG284" s="3"/>
      <c r="AH284" s="3"/>
      <c r="AJ284" s="3"/>
      <c r="AK284" s="3"/>
      <c r="AL284" s="20"/>
      <c r="AM284" s="3"/>
      <c r="AN284" s="3"/>
      <c r="AP284" s="3"/>
      <c r="AQ284" s="3"/>
      <c r="AT284" s="3"/>
      <c r="AU284" s="3"/>
      <c r="BC284" s="20" t="e">
        <f>VLOOKUP($X284,Reference!$AL$4:$AL$321,1,FALSE)</f>
        <v>#N/A</v>
      </c>
      <c r="BD284" s="20" t="e">
        <f>VLOOKUP($N284,Reference!$J$47:$K$64,2,FALSE)</f>
        <v>#N/A</v>
      </c>
      <c r="BF284" s="20" t="e">
        <f>VLOOKUP($X284,Reference!$AL$4:$AO$321,4,FALSE)</f>
        <v>#N/A</v>
      </c>
    </row>
    <row r="285" spans="7:58" x14ac:dyDescent="0.2">
      <c r="G285" s="3"/>
      <c r="L285" s="3"/>
      <c r="N285" s="20"/>
      <c r="O285" s="20"/>
      <c r="P285" s="20"/>
      <c r="R285" s="4"/>
      <c r="S285" s="4"/>
      <c r="X285" s="5"/>
      <c r="Z285" s="6"/>
      <c r="AA285" s="6"/>
      <c r="AB285" s="6"/>
      <c r="AD285" s="3"/>
      <c r="AE285" s="3"/>
      <c r="AG285" s="3"/>
      <c r="AH285" s="3"/>
      <c r="AJ285" s="3"/>
      <c r="AK285" s="3"/>
      <c r="AL285" s="20"/>
      <c r="AM285" s="3"/>
      <c r="AN285" s="3"/>
      <c r="AP285" s="3"/>
      <c r="AQ285" s="3"/>
      <c r="AT285" s="3"/>
      <c r="AU285" s="3"/>
      <c r="BC285" s="20" t="e">
        <f>VLOOKUP($X285,Reference!$AL$4:$AL$321,1,FALSE)</f>
        <v>#N/A</v>
      </c>
      <c r="BD285" s="20" t="e">
        <f>VLOOKUP($N285,Reference!$J$47:$K$64,2,FALSE)</f>
        <v>#N/A</v>
      </c>
      <c r="BF285" s="20" t="e">
        <f>VLOOKUP($X285,Reference!$AL$4:$AO$321,4,FALSE)</f>
        <v>#N/A</v>
      </c>
    </row>
    <row r="286" spans="7:58" x14ac:dyDescent="0.2">
      <c r="G286" s="3"/>
      <c r="L286" s="3"/>
      <c r="N286" s="20"/>
      <c r="O286" s="20"/>
      <c r="P286" s="20"/>
      <c r="R286" s="4"/>
      <c r="S286" s="4"/>
      <c r="X286" s="5"/>
      <c r="Z286" s="6"/>
      <c r="AA286" s="6"/>
      <c r="AB286" s="6"/>
      <c r="AD286" s="3"/>
      <c r="AE286" s="3"/>
      <c r="AG286" s="3"/>
      <c r="AH286" s="3"/>
      <c r="AJ286" s="3"/>
      <c r="AK286" s="3"/>
      <c r="AL286" s="20"/>
      <c r="AM286" s="3"/>
      <c r="AN286" s="3"/>
      <c r="AP286" s="3"/>
      <c r="AQ286" s="3"/>
      <c r="AT286" s="3"/>
      <c r="AU286" s="3"/>
      <c r="BC286" s="20" t="e">
        <f>VLOOKUP($X286,Reference!$AL$4:$AL$321,1,FALSE)</f>
        <v>#N/A</v>
      </c>
      <c r="BD286" s="20" t="e">
        <f>VLOOKUP($N286,Reference!$J$47:$K$64,2,FALSE)</f>
        <v>#N/A</v>
      </c>
      <c r="BF286" s="20" t="e">
        <f>VLOOKUP($X286,Reference!$AL$4:$AO$321,4,FALSE)</f>
        <v>#N/A</v>
      </c>
    </row>
    <row r="287" spans="7:58" x14ac:dyDescent="0.2">
      <c r="G287" s="3"/>
      <c r="L287" s="3"/>
      <c r="N287" s="20"/>
      <c r="O287" s="20"/>
      <c r="P287" s="20"/>
      <c r="R287" s="4"/>
      <c r="S287" s="4"/>
      <c r="X287" s="5"/>
      <c r="Z287" s="6"/>
      <c r="AA287" s="6"/>
      <c r="AB287" s="6"/>
      <c r="AD287" s="3"/>
      <c r="AE287" s="3"/>
      <c r="AG287" s="3"/>
      <c r="AH287" s="3"/>
      <c r="AJ287" s="3"/>
      <c r="AK287" s="3"/>
      <c r="AL287" s="20"/>
      <c r="AM287" s="3"/>
      <c r="AN287" s="3"/>
      <c r="AP287" s="3"/>
      <c r="AQ287" s="3"/>
      <c r="AT287" s="3"/>
      <c r="AU287" s="3"/>
      <c r="BC287" s="20" t="e">
        <f>VLOOKUP($X287,Reference!$AL$4:$AL$321,1,FALSE)</f>
        <v>#N/A</v>
      </c>
      <c r="BD287" s="20" t="e">
        <f>VLOOKUP($N287,Reference!$J$47:$K$64,2,FALSE)</f>
        <v>#N/A</v>
      </c>
      <c r="BF287" s="20" t="e">
        <f>VLOOKUP($X287,Reference!$AL$4:$AO$321,4,FALSE)</f>
        <v>#N/A</v>
      </c>
    </row>
    <row r="288" spans="7:58" x14ac:dyDescent="0.2">
      <c r="G288" s="3"/>
      <c r="L288" s="3"/>
      <c r="N288" s="20"/>
      <c r="O288" s="20"/>
      <c r="P288" s="20"/>
      <c r="R288" s="4"/>
      <c r="S288" s="4"/>
      <c r="X288" s="5"/>
      <c r="Z288" s="6"/>
      <c r="AA288" s="6"/>
      <c r="AB288" s="6"/>
      <c r="AD288" s="3"/>
      <c r="AE288" s="3"/>
      <c r="AG288" s="3"/>
      <c r="AH288" s="3"/>
      <c r="AJ288" s="3"/>
      <c r="AK288" s="3"/>
      <c r="AL288" s="20"/>
      <c r="AM288" s="3"/>
      <c r="AN288" s="3"/>
      <c r="AP288" s="3"/>
      <c r="AQ288" s="3"/>
      <c r="AT288" s="3"/>
      <c r="AU288" s="3"/>
      <c r="BC288" s="20" t="e">
        <f>VLOOKUP($X288,Reference!$AL$4:$AL$321,1,FALSE)</f>
        <v>#N/A</v>
      </c>
      <c r="BD288" s="20" t="e">
        <f>VLOOKUP($N288,Reference!$J$47:$K$64,2,FALSE)</f>
        <v>#N/A</v>
      </c>
      <c r="BF288" s="20" t="e">
        <f>VLOOKUP($X288,Reference!$AL$4:$AO$321,4,FALSE)</f>
        <v>#N/A</v>
      </c>
    </row>
    <row r="289" spans="7:58" x14ac:dyDescent="0.2">
      <c r="G289" s="3"/>
      <c r="L289" s="3"/>
      <c r="N289" s="20"/>
      <c r="O289" s="20"/>
      <c r="P289" s="20"/>
      <c r="R289" s="4"/>
      <c r="S289" s="4"/>
      <c r="X289" s="5"/>
      <c r="Z289" s="6"/>
      <c r="AA289" s="6"/>
      <c r="AB289" s="6"/>
      <c r="AD289" s="3"/>
      <c r="AE289" s="3"/>
      <c r="AG289" s="3"/>
      <c r="AH289" s="3"/>
      <c r="AJ289" s="3"/>
      <c r="AK289" s="3"/>
      <c r="AL289" s="20"/>
      <c r="AM289" s="3"/>
      <c r="AN289" s="3"/>
      <c r="AP289" s="3"/>
      <c r="AQ289" s="3"/>
      <c r="AT289" s="3"/>
      <c r="AU289" s="3"/>
      <c r="BC289" s="20" t="e">
        <f>VLOOKUP($X289,Reference!$AL$4:$AL$321,1,FALSE)</f>
        <v>#N/A</v>
      </c>
      <c r="BD289" s="20" t="e">
        <f>VLOOKUP($N289,Reference!$J$47:$K$64,2,FALSE)</f>
        <v>#N/A</v>
      </c>
      <c r="BF289" s="20" t="e">
        <f>VLOOKUP($X289,Reference!$AL$4:$AO$321,4,FALSE)</f>
        <v>#N/A</v>
      </c>
    </row>
    <row r="290" spans="7:58" x14ac:dyDescent="0.2">
      <c r="G290" s="3"/>
      <c r="L290" s="3"/>
      <c r="N290" s="20"/>
      <c r="O290" s="20"/>
      <c r="P290" s="20"/>
      <c r="R290" s="4"/>
      <c r="S290" s="4"/>
      <c r="X290" s="5"/>
      <c r="Z290" s="6"/>
      <c r="AA290" s="6"/>
      <c r="AB290" s="6"/>
      <c r="AD290" s="3"/>
      <c r="AE290" s="3"/>
      <c r="AG290" s="3"/>
      <c r="AH290" s="3"/>
      <c r="AJ290" s="3"/>
      <c r="AK290" s="3"/>
      <c r="AL290" s="20"/>
      <c r="AM290" s="3"/>
      <c r="AN290" s="3"/>
      <c r="AP290" s="3"/>
      <c r="AQ290" s="3"/>
      <c r="AT290" s="3"/>
      <c r="AU290" s="3"/>
      <c r="BC290" s="20" t="e">
        <f>VLOOKUP($X290,Reference!$AL$4:$AL$321,1,FALSE)</f>
        <v>#N/A</v>
      </c>
      <c r="BD290" s="20" t="e">
        <f>VLOOKUP($N290,Reference!$J$47:$K$64,2,FALSE)</f>
        <v>#N/A</v>
      </c>
      <c r="BF290" s="20" t="e">
        <f>VLOOKUP($X290,Reference!$AL$4:$AO$321,4,FALSE)</f>
        <v>#N/A</v>
      </c>
    </row>
    <row r="291" spans="7:58" x14ac:dyDescent="0.2">
      <c r="G291" s="3"/>
      <c r="L291" s="3"/>
      <c r="N291" s="20"/>
      <c r="O291" s="20"/>
      <c r="P291" s="20"/>
      <c r="R291" s="4"/>
      <c r="S291" s="4"/>
      <c r="X291" s="5"/>
      <c r="Z291" s="6"/>
      <c r="AA291" s="6"/>
      <c r="AB291" s="6"/>
      <c r="AD291" s="3"/>
      <c r="AE291" s="3"/>
      <c r="AG291" s="3"/>
      <c r="AH291" s="3"/>
      <c r="AJ291" s="3"/>
      <c r="AK291" s="3"/>
      <c r="AL291" s="20"/>
      <c r="AM291" s="3"/>
      <c r="AN291" s="3"/>
      <c r="AP291" s="3"/>
      <c r="AQ291" s="3"/>
      <c r="AT291" s="3"/>
      <c r="AU291" s="3"/>
      <c r="BC291" s="20" t="e">
        <f>VLOOKUP($X291,Reference!$AL$4:$AL$321,1,FALSE)</f>
        <v>#N/A</v>
      </c>
      <c r="BD291" s="20" t="e">
        <f>VLOOKUP($N291,Reference!$J$47:$K$64,2,FALSE)</f>
        <v>#N/A</v>
      </c>
      <c r="BF291" s="20" t="e">
        <f>VLOOKUP($X291,Reference!$AL$4:$AO$321,4,FALSE)</f>
        <v>#N/A</v>
      </c>
    </row>
    <row r="292" spans="7:58" x14ac:dyDescent="0.2">
      <c r="G292" s="3"/>
      <c r="L292" s="3"/>
      <c r="N292" s="20"/>
      <c r="O292" s="20"/>
      <c r="P292" s="20"/>
      <c r="R292" s="4"/>
      <c r="S292" s="4"/>
      <c r="X292" s="5"/>
      <c r="Z292" s="6"/>
      <c r="AA292" s="6"/>
      <c r="AB292" s="6"/>
      <c r="AD292" s="3"/>
      <c r="AE292" s="3"/>
      <c r="AG292" s="3"/>
      <c r="AH292" s="3"/>
      <c r="AJ292" s="3"/>
      <c r="AK292" s="3"/>
      <c r="AL292" s="20"/>
      <c r="AM292" s="3"/>
      <c r="AN292" s="3"/>
      <c r="AP292" s="3"/>
      <c r="AQ292" s="3"/>
      <c r="AT292" s="3"/>
      <c r="AU292" s="3"/>
      <c r="BC292" s="20" t="e">
        <f>VLOOKUP($X292,Reference!$AL$4:$AL$321,1,FALSE)</f>
        <v>#N/A</v>
      </c>
      <c r="BD292" s="20" t="e">
        <f>VLOOKUP($N292,Reference!$J$47:$K$64,2,FALSE)</f>
        <v>#N/A</v>
      </c>
      <c r="BF292" s="20" t="e">
        <f>VLOOKUP($X292,Reference!$AL$4:$AO$321,4,FALSE)</f>
        <v>#N/A</v>
      </c>
    </row>
    <row r="293" spans="7:58" x14ac:dyDescent="0.2">
      <c r="G293" s="3"/>
      <c r="L293" s="3"/>
      <c r="N293" s="20"/>
      <c r="O293" s="20"/>
      <c r="P293" s="20"/>
      <c r="R293" s="4"/>
      <c r="S293" s="4"/>
      <c r="X293" s="5"/>
      <c r="Z293" s="6"/>
      <c r="AA293" s="6"/>
      <c r="AB293" s="6"/>
      <c r="AD293" s="3"/>
      <c r="AE293" s="3"/>
      <c r="AG293" s="3"/>
      <c r="AH293" s="3"/>
      <c r="AJ293" s="3"/>
      <c r="AK293" s="3"/>
      <c r="AL293" s="20"/>
      <c r="AM293" s="3"/>
      <c r="AN293" s="3"/>
      <c r="AP293" s="3"/>
      <c r="AQ293" s="3"/>
      <c r="AT293" s="3"/>
      <c r="AU293" s="3"/>
      <c r="BC293" s="20" t="e">
        <f>VLOOKUP($X293,Reference!$AL$4:$AL$321,1,FALSE)</f>
        <v>#N/A</v>
      </c>
      <c r="BD293" s="20" t="e">
        <f>VLOOKUP($N293,Reference!$J$47:$K$64,2,FALSE)</f>
        <v>#N/A</v>
      </c>
      <c r="BF293" s="20" t="e">
        <f>VLOOKUP($X293,Reference!$AL$4:$AO$321,4,FALSE)</f>
        <v>#N/A</v>
      </c>
    </row>
    <row r="294" spans="7:58" x14ac:dyDescent="0.2">
      <c r="G294" s="3"/>
      <c r="L294" s="3"/>
      <c r="N294" s="20"/>
      <c r="O294" s="20"/>
      <c r="P294" s="20"/>
      <c r="R294" s="4"/>
      <c r="S294" s="4"/>
      <c r="X294" s="5"/>
      <c r="Z294" s="6"/>
      <c r="AA294" s="6"/>
      <c r="AB294" s="6"/>
      <c r="AD294" s="3"/>
      <c r="AE294" s="3"/>
      <c r="AG294" s="3"/>
      <c r="AH294" s="3"/>
      <c r="AJ294" s="3"/>
      <c r="AK294" s="3"/>
      <c r="AL294" s="20"/>
      <c r="AM294" s="3"/>
      <c r="AN294" s="3"/>
      <c r="AP294" s="3"/>
      <c r="AQ294" s="3"/>
      <c r="AT294" s="3"/>
      <c r="AU294" s="3"/>
      <c r="BC294" s="20" t="e">
        <f>VLOOKUP($X294,Reference!$AL$4:$AL$321,1,FALSE)</f>
        <v>#N/A</v>
      </c>
      <c r="BD294" s="20" t="e">
        <f>VLOOKUP($N294,Reference!$J$47:$K$64,2,FALSE)</f>
        <v>#N/A</v>
      </c>
      <c r="BF294" s="20" t="e">
        <f>VLOOKUP($X294,Reference!$AL$4:$AO$321,4,FALSE)</f>
        <v>#N/A</v>
      </c>
    </row>
    <row r="295" spans="7:58" x14ac:dyDescent="0.2">
      <c r="G295" s="3"/>
      <c r="L295" s="3"/>
      <c r="N295" s="20"/>
      <c r="O295" s="20"/>
      <c r="P295" s="20"/>
      <c r="R295" s="4"/>
      <c r="S295" s="4"/>
      <c r="X295" s="5"/>
      <c r="Z295" s="6"/>
      <c r="AA295" s="6"/>
      <c r="AB295" s="6"/>
      <c r="AD295" s="3"/>
      <c r="AE295" s="3"/>
      <c r="AG295" s="3"/>
      <c r="AH295" s="3"/>
      <c r="AJ295" s="3"/>
      <c r="AK295" s="3"/>
      <c r="AL295" s="20"/>
      <c r="AM295" s="3"/>
      <c r="AN295" s="3"/>
      <c r="AP295" s="3"/>
      <c r="AQ295" s="3"/>
      <c r="AT295" s="3"/>
      <c r="AU295" s="3"/>
      <c r="BC295" s="20" t="e">
        <f>VLOOKUP($X295,Reference!$AL$4:$AL$321,1,FALSE)</f>
        <v>#N/A</v>
      </c>
      <c r="BD295" s="20" t="e">
        <f>VLOOKUP($N295,Reference!$J$47:$K$64,2,FALSE)</f>
        <v>#N/A</v>
      </c>
      <c r="BF295" s="20" t="e">
        <f>VLOOKUP($X295,Reference!$AL$4:$AO$321,4,FALSE)</f>
        <v>#N/A</v>
      </c>
    </row>
    <row r="296" spans="7:58" x14ac:dyDescent="0.2">
      <c r="G296" s="3"/>
      <c r="L296" s="3"/>
      <c r="N296" s="20"/>
      <c r="O296" s="20"/>
      <c r="P296" s="20"/>
      <c r="R296" s="4"/>
      <c r="S296" s="4"/>
      <c r="X296" s="5"/>
      <c r="Z296" s="6"/>
      <c r="AA296" s="6"/>
      <c r="AB296" s="6"/>
      <c r="AD296" s="3"/>
      <c r="AE296" s="3"/>
      <c r="AG296" s="3"/>
      <c r="AH296" s="3"/>
      <c r="AJ296" s="3"/>
      <c r="AK296" s="3"/>
      <c r="AL296" s="20"/>
      <c r="AM296" s="3"/>
      <c r="AN296" s="3"/>
      <c r="AP296" s="3"/>
      <c r="AQ296" s="3"/>
      <c r="AT296" s="3"/>
      <c r="AU296" s="3"/>
      <c r="BC296" s="20" t="e">
        <f>VLOOKUP($X296,Reference!$AL$4:$AL$321,1,FALSE)</f>
        <v>#N/A</v>
      </c>
      <c r="BD296" s="20" t="e">
        <f>VLOOKUP($N296,Reference!$J$47:$K$64,2,FALSE)</f>
        <v>#N/A</v>
      </c>
      <c r="BF296" s="20" t="e">
        <f>VLOOKUP($X296,Reference!$AL$4:$AO$321,4,FALSE)</f>
        <v>#N/A</v>
      </c>
    </row>
    <row r="297" spans="7:58" x14ac:dyDescent="0.2">
      <c r="G297" s="3"/>
      <c r="L297" s="3"/>
      <c r="N297" s="20"/>
      <c r="O297" s="20"/>
      <c r="P297" s="20"/>
      <c r="R297" s="4"/>
      <c r="S297" s="4"/>
      <c r="X297" s="5"/>
      <c r="Z297" s="6"/>
      <c r="AA297" s="6"/>
      <c r="AB297" s="6"/>
      <c r="AD297" s="3"/>
      <c r="AE297" s="3"/>
      <c r="AG297" s="3"/>
      <c r="AH297" s="3"/>
      <c r="AJ297" s="3"/>
      <c r="AK297" s="3"/>
      <c r="AL297" s="20"/>
      <c r="AM297" s="3"/>
      <c r="AN297" s="3"/>
      <c r="AP297" s="3"/>
      <c r="AQ297" s="3"/>
      <c r="AT297" s="3"/>
      <c r="AU297" s="3"/>
      <c r="BC297" s="20" t="e">
        <f>VLOOKUP($X297,Reference!$AL$4:$AL$321,1,FALSE)</f>
        <v>#N/A</v>
      </c>
      <c r="BD297" s="20" t="e">
        <f>VLOOKUP($N297,Reference!$J$47:$K$64,2,FALSE)</f>
        <v>#N/A</v>
      </c>
      <c r="BF297" s="20" t="e">
        <f>VLOOKUP($X297,Reference!$AL$4:$AO$321,4,FALSE)</f>
        <v>#N/A</v>
      </c>
    </row>
    <row r="298" spans="7:58" x14ac:dyDescent="0.2">
      <c r="G298" s="3"/>
      <c r="L298" s="3"/>
      <c r="N298" s="20"/>
      <c r="O298" s="20"/>
      <c r="P298" s="20"/>
      <c r="R298" s="4"/>
      <c r="S298" s="4"/>
      <c r="X298" s="5"/>
      <c r="Z298" s="6"/>
      <c r="AA298" s="6"/>
      <c r="AB298" s="6"/>
      <c r="AD298" s="3"/>
      <c r="AE298" s="3"/>
      <c r="AG298" s="3"/>
      <c r="AH298" s="3"/>
      <c r="AJ298" s="3"/>
      <c r="AK298" s="3"/>
      <c r="AL298" s="20"/>
      <c r="AM298" s="3"/>
      <c r="AN298" s="3"/>
      <c r="AP298" s="3"/>
      <c r="AQ298" s="3"/>
      <c r="AT298" s="3"/>
      <c r="AU298" s="3"/>
      <c r="BC298" s="20" t="e">
        <f>VLOOKUP($X298,Reference!$AL$4:$AL$321,1,FALSE)</f>
        <v>#N/A</v>
      </c>
      <c r="BD298" s="20" t="e">
        <f>VLOOKUP($N298,Reference!$J$47:$K$64,2,FALSE)</f>
        <v>#N/A</v>
      </c>
      <c r="BF298" s="20" t="e">
        <f>VLOOKUP($X298,Reference!$AL$4:$AO$321,4,FALSE)</f>
        <v>#N/A</v>
      </c>
    </row>
    <row r="299" spans="7:58" x14ac:dyDescent="0.2">
      <c r="G299" s="3"/>
      <c r="L299" s="3"/>
      <c r="N299" s="20"/>
      <c r="O299" s="20"/>
      <c r="P299" s="20"/>
      <c r="R299" s="4"/>
      <c r="S299" s="4"/>
      <c r="X299" s="5"/>
      <c r="Z299" s="6"/>
      <c r="AA299" s="6"/>
      <c r="AB299" s="6"/>
      <c r="AD299" s="3"/>
      <c r="AE299" s="3"/>
      <c r="AG299" s="3"/>
      <c r="AH299" s="3"/>
      <c r="AJ299" s="3"/>
      <c r="AK299" s="3"/>
      <c r="AL299" s="20"/>
      <c r="AM299" s="3"/>
      <c r="AN299" s="3"/>
      <c r="AP299" s="3"/>
      <c r="AQ299" s="3"/>
      <c r="AT299" s="3"/>
      <c r="AU299" s="3"/>
      <c r="BC299" s="20" t="e">
        <f>VLOOKUP($X299,Reference!$AL$4:$AL$321,1,FALSE)</f>
        <v>#N/A</v>
      </c>
      <c r="BD299" s="20" t="e">
        <f>VLOOKUP($N299,Reference!$J$47:$K$64,2,FALSE)</f>
        <v>#N/A</v>
      </c>
      <c r="BF299" s="20" t="e">
        <f>VLOOKUP($X299,Reference!$AL$4:$AO$321,4,FALSE)</f>
        <v>#N/A</v>
      </c>
    </row>
    <row r="300" spans="7:58" x14ac:dyDescent="0.2">
      <c r="G300" s="3"/>
      <c r="L300" s="3"/>
      <c r="N300" s="20"/>
      <c r="O300" s="20"/>
      <c r="P300" s="20"/>
      <c r="R300" s="4"/>
      <c r="S300" s="4"/>
      <c r="X300" s="5"/>
      <c r="Z300" s="6"/>
      <c r="AA300" s="6"/>
      <c r="AB300" s="6"/>
      <c r="AD300" s="3"/>
      <c r="AE300" s="3"/>
      <c r="AG300" s="3"/>
      <c r="AH300" s="3"/>
      <c r="AJ300" s="3"/>
      <c r="AK300" s="3"/>
      <c r="AL300" s="20"/>
      <c r="AM300" s="3"/>
      <c r="AN300" s="3"/>
      <c r="AP300" s="3"/>
      <c r="AQ300" s="3"/>
      <c r="AT300" s="3"/>
      <c r="AU300" s="3"/>
      <c r="BC300" s="20" t="e">
        <f>VLOOKUP($X300,Reference!$AL$4:$AL$321,1,FALSE)</f>
        <v>#N/A</v>
      </c>
      <c r="BD300" s="20" t="e">
        <f>VLOOKUP($N300,Reference!$J$47:$K$64,2,FALSE)</f>
        <v>#N/A</v>
      </c>
      <c r="BF300" s="20" t="e">
        <f>VLOOKUP($X300,Reference!$AL$4:$AO$321,4,FALSE)</f>
        <v>#N/A</v>
      </c>
    </row>
    <row r="301" spans="7:58" x14ac:dyDescent="0.2">
      <c r="G301" s="3"/>
      <c r="L301" s="3"/>
      <c r="N301" s="20"/>
      <c r="O301" s="20"/>
      <c r="P301" s="20"/>
      <c r="R301" s="4"/>
      <c r="S301" s="4"/>
      <c r="X301" s="5"/>
      <c r="Z301" s="6"/>
      <c r="AA301" s="6"/>
      <c r="AB301" s="6"/>
      <c r="AD301" s="3"/>
      <c r="AE301" s="3"/>
      <c r="AG301" s="3"/>
      <c r="AH301" s="3"/>
      <c r="AJ301" s="3"/>
      <c r="AK301" s="3"/>
      <c r="AL301" s="20"/>
      <c r="AM301" s="3"/>
      <c r="AN301" s="3"/>
      <c r="AP301" s="3"/>
      <c r="AQ301" s="3"/>
      <c r="AT301" s="3"/>
      <c r="AU301" s="3"/>
      <c r="BC301" s="20" t="e">
        <f>VLOOKUP($X301,Reference!$AL$4:$AL$321,1,FALSE)</f>
        <v>#N/A</v>
      </c>
      <c r="BD301" s="20" t="e">
        <f>VLOOKUP($N301,Reference!$J$47:$K$64,2,FALSE)</f>
        <v>#N/A</v>
      </c>
      <c r="BF301" s="20" t="e">
        <f>VLOOKUP($X301,Reference!$AL$4:$AO$321,4,FALSE)</f>
        <v>#N/A</v>
      </c>
    </row>
    <row r="302" spans="7:58" x14ac:dyDescent="0.2">
      <c r="G302" s="3"/>
      <c r="L302" s="3"/>
      <c r="N302" s="20"/>
      <c r="O302" s="20"/>
      <c r="P302" s="20"/>
      <c r="R302" s="4"/>
      <c r="S302" s="4"/>
      <c r="X302" s="5"/>
      <c r="Z302" s="6"/>
      <c r="AA302" s="6"/>
      <c r="AB302" s="6"/>
      <c r="AD302" s="3"/>
      <c r="AE302" s="3"/>
      <c r="AG302" s="3"/>
      <c r="AH302" s="3"/>
      <c r="AJ302" s="3"/>
      <c r="AK302" s="3"/>
      <c r="AL302" s="20"/>
      <c r="AM302" s="3"/>
      <c r="AN302" s="3"/>
      <c r="AP302" s="3"/>
      <c r="AQ302" s="3"/>
      <c r="AT302" s="3"/>
      <c r="AU302" s="3"/>
      <c r="BC302" s="20" t="e">
        <f>VLOOKUP($X302,Reference!$AL$4:$AL$321,1,FALSE)</f>
        <v>#N/A</v>
      </c>
      <c r="BD302" s="20" t="e">
        <f>VLOOKUP($N302,Reference!$J$47:$K$64,2,FALSE)</f>
        <v>#N/A</v>
      </c>
      <c r="BF302" s="20" t="e">
        <f>VLOOKUP($X302,Reference!$AL$4:$AO$321,4,FALSE)</f>
        <v>#N/A</v>
      </c>
    </row>
    <row r="303" spans="7:58" x14ac:dyDescent="0.2">
      <c r="G303" s="3"/>
      <c r="L303" s="3"/>
      <c r="N303" s="20"/>
      <c r="O303" s="20"/>
      <c r="P303" s="20"/>
      <c r="R303" s="4"/>
      <c r="S303" s="4"/>
      <c r="X303" s="5"/>
      <c r="Z303" s="6"/>
      <c r="AA303" s="6"/>
      <c r="AB303" s="6"/>
      <c r="AD303" s="3"/>
      <c r="AE303" s="3"/>
      <c r="AG303" s="3"/>
      <c r="AH303" s="3"/>
      <c r="AJ303" s="3"/>
      <c r="AK303" s="3"/>
      <c r="AL303" s="20"/>
      <c r="AM303" s="3"/>
      <c r="AN303" s="3"/>
      <c r="AP303" s="3"/>
      <c r="AQ303" s="3"/>
      <c r="AT303" s="3"/>
      <c r="AU303" s="3"/>
      <c r="BC303" s="20" t="e">
        <f>VLOOKUP($X303,Reference!$AL$4:$AL$321,1,FALSE)</f>
        <v>#N/A</v>
      </c>
      <c r="BD303" s="20" t="e">
        <f>VLOOKUP($N303,Reference!$J$47:$K$64,2,FALSE)</f>
        <v>#N/A</v>
      </c>
      <c r="BF303" s="20" t="e">
        <f>VLOOKUP($X303,Reference!$AL$4:$AO$321,4,FALSE)</f>
        <v>#N/A</v>
      </c>
    </row>
    <row r="304" spans="7:58" x14ac:dyDescent="0.2">
      <c r="G304" s="3"/>
      <c r="L304" s="3"/>
      <c r="N304" s="20"/>
      <c r="O304" s="20"/>
      <c r="P304" s="20"/>
      <c r="R304" s="4"/>
      <c r="S304" s="4"/>
      <c r="X304" s="5"/>
      <c r="Z304" s="6"/>
      <c r="AA304" s="6"/>
      <c r="AB304" s="6"/>
      <c r="AD304" s="3"/>
      <c r="AE304" s="3"/>
      <c r="AG304" s="3"/>
      <c r="AH304" s="3"/>
      <c r="AJ304" s="3"/>
      <c r="AK304" s="3"/>
      <c r="AL304" s="20"/>
      <c r="AM304" s="3"/>
      <c r="AN304" s="3"/>
      <c r="AP304" s="3"/>
      <c r="AQ304" s="3"/>
      <c r="AT304" s="3"/>
      <c r="AU304" s="3"/>
      <c r="BC304" s="20" t="e">
        <f>VLOOKUP($X304,Reference!$AL$4:$AL$321,1,FALSE)</f>
        <v>#N/A</v>
      </c>
      <c r="BD304" s="20" t="e">
        <f>VLOOKUP($N304,Reference!$J$47:$K$64,2,FALSE)</f>
        <v>#N/A</v>
      </c>
      <c r="BF304" s="20" t="e">
        <f>VLOOKUP($X304,Reference!$AL$4:$AO$321,4,FALSE)</f>
        <v>#N/A</v>
      </c>
    </row>
    <row r="305" spans="7:58" x14ac:dyDescent="0.2">
      <c r="G305" s="3"/>
      <c r="L305" s="3"/>
      <c r="N305" s="20"/>
      <c r="O305" s="20"/>
      <c r="P305" s="20"/>
      <c r="R305" s="4"/>
      <c r="S305" s="4"/>
      <c r="X305" s="5"/>
      <c r="Z305" s="6"/>
      <c r="AA305" s="6"/>
      <c r="AB305" s="6"/>
      <c r="AD305" s="3"/>
      <c r="AE305" s="3"/>
      <c r="AG305" s="3"/>
      <c r="AH305" s="3"/>
      <c r="AJ305" s="3"/>
      <c r="AK305" s="3"/>
      <c r="AL305" s="20"/>
      <c r="AM305" s="3"/>
      <c r="AN305" s="3"/>
      <c r="AP305" s="3"/>
      <c r="AQ305" s="3"/>
      <c r="AT305" s="3"/>
      <c r="AU305" s="3"/>
      <c r="BC305" s="20" t="e">
        <f>VLOOKUP($X305,Reference!$AL$4:$AL$321,1,FALSE)</f>
        <v>#N/A</v>
      </c>
      <c r="BD305" s="20" t="e">
        <f>VLOOKUP($N305,Reference!$J$47:$K$64,2,FALSE)</f>
        <v>#N/A</v>
      </c>
      <c r="BF305" s="20" t="e">
        <f>VLOOKUP($X305,Reference!$AL$4:$AO$321,4,FALSE)</f>
        <v>#N/A</v>
      </c>
    </row>
    <row r="306" spans="7:58" x14ac:dyDescent="0.2">
      <c r="G306" s="3"/>
      <c r="L306" s="3"/>
      <c r="N306" s="20"/>
      <c r="O306" s="20"/>
      <c r="P306" s="20"/>
      <c r="R306" s="4"/>
      <c r="S306" s="4"/>
      <c r="X306" s="5"/>
      <c r="Z306" s="6"/>
      <c r="AA306" s="6"/>
      <c r="AB306" s="6"/>
      <c r="AD306" s="3"/>
      <c r="AE306" s="3"/>
      <c r="AG306" s="3"/>
      <c r="AH306" s="3"/>
      <c r="AJ306" s="3"/>
      <c r="AK306" s="3"/>
      <c r="AL306" s="20"/>
      <c r="AM306" s="3"/>
      <c r="AN306" s="3"/>
      <c r="AP306" s="3"/>
      <c r="AQ306" s="3"/>
      <c r="AT306" s="3"/>
      <c r="AU306" s="3"/>
      <c r="BC306" s="20" t="e">
        <f>VLOOKUP($X306,Reference!$AL$4:$AL$321,1,FALSE)</f>
        <v>#N/A</v>
      </c>
      <c r="BD306" s="20" t="e">
        <f>VLOOKUP($N306,Reference!$J$47:$K$64,2,FALSE)</f>
        <v>#N/A</v>
      </c>
      <c r="BF306" s="20" t="e">
        <f>VLOOKUP($X306,Reference!$AL$4:$AO$321,4,FALSE)</f>
        <v>#N/A</v>
      </c>
    </row>
    <row r="307" spans="7:58" x14ac:dyDescent="0.2">
      <c r="G307" s="3"/>
      <c r="L307" s="3"/>
      <c r="N307" s="20"/>
      <c r="O307" s="20"/>
      <c r="P307" s="20"/>
      <c r="R307" s="4"/>
      <c r="S307" s="4"/>
      <c r="X307" s="5"/>
      <c r="Z307" s="6"/>
      <c r="AA307" s="6"/>
      <c r="AB307" s="6"/>
      <c r="AD307" s="3"/>
      <c r="AE307" s="3"/>
      <c r="AG307" s="3"/>
      <c r="AH307" s="3"/>
      <c r="AJ307" s="3"/>
      <c r="AK307" s="3"/>
      <c r="AL307" s="20"/>
      <c r="AM307" s="3"/>
      <c r="AN307" s="3"/>
      <c r="AP307" s="3"/>
      <c r="AQ307" s="3"/>
      <c r="AT307" s="3"/>
      <c r="AU307" s="3"/>
      <c r="BC307" s="20" t="e">
        <f>VLOOKUP($X307,Reference!$AL$4:$AL$321,1,FALSE)</f>
        <v>#N/A</v>
      </c>
      <c r="BD307" s="20" t="e">
        <f>VLOOKUP($N307,Reference!$J$47:$K$64,2,FALSE)</f>
        <v>#N/A</v>
      </c>
      <c r="BF307" s="20" t="e">
        <f>VLOOKUP($X307,Reference!$AL$4:$AO$321,4,FALSE)</f>
        <v>#N/A</v>
      </c>
    </row>
    <row r="308" spans="7:58" x14ac:dyDescent="0.2">
      <c r="G308" s="3"/>
      <c r="L308" s="3"/>
      <c r="N308" s="20"/>
      <c r="O308" s="20"/>
      <c r="P308" s="20"/>
      <c r="R308" s="4"/>
      <c r="S308" s="4"/>
      <c r="X308" s="5"/>
      <c r="Z308" s="6"/>
      <c r="AA308" s="6"/>
      <c r="AB308" s="6"/>
      <c r="AD308" s="3"/>
      <c r="AE308" s="3"/>
      <c r="AG308" s="3"/>
      <c r="AH308" s="3"/>
      <c r="AJ308" s="3"/>
      <c r="AK308" s="3"/>
      <c r="AL308" s="20"/>
      <c r="AM308" s="3"/>
      <c r="AN308" s="3"/>
      <c r="AP308" s="3"/>
      <c r="AQ308" s="3"/>
      <c r="AT308" s="3"/>
      <c r="AU308" s="3"/>
      <c r="BC308" s="20" t="e">
        <f>VLOOKUP($X308,Reference!$AL$4:$AL$321,1,FALSE)</f>
        <v>#N/A</v>
      </c>
      <c r="BD308" s="20" t="e">
        <f>VLOOKUP($N308,Reference!$J$47:$K$64,2,FALSE)</f>
        <v>#N/A</v>
      </c>
      <c r="BF308" s="20" t="e">
        <f>VLOOKUP($X308,Reference!$AL$4:$AO$321,4,FALSE)</f>
        <v>#N/A</v>
      </c>
    </row>
    <row r="309" spans="7:58" x14ac:dyDescent="0.2">
      <c r="G309" s="3"/>
      <c r="L309" s="3"/>
      <c r="N309" s="20"/>
      <c r="O309" s="20"/>
      <c r="P309" s="20"/>
      <c r="R309" s="4"/>
      <c r="S309" s="4"/>
      <c r="X309" s="5"/>
      <c r="Z309" s="6"/>
      <c r="AA309" s="6"/>
      <c r="AB309" s="6"/>
      <c r="AD309" s="3"/>
      <c r="AE309" s="3"/>
      <c r="AG309" s="3"/>
      <c r="AH309" s="3"/>
      <c r="AJ309" s="3"/>
      <c r="AK309" s="3"/>
      <c r="AL309" s="20"/>
      <c r="AM309" s="3"/>
      <c r="AN309" s="3"/>
      <c r="AP309" s="3"/>
      <c r="AQ309" s="3"/>
      <c r="AT309" s="3"/>
      <c r="AU309" s="3"/>
      <c r="BC309" s="20" t="e">
        <f>VLOOKUP($X309,Reference!$AL$4:$AL$321,1,FALSE)</f>
        <v>#N/A</v>
      </c>
      <c r="BD309" s="20" t="e">
        <f>VLOOKUP($N309,Reference!$J$47:$K$64,2,FALSE)</f>
        <v>#N/A</v>
      </c>
      <c r="BF309" s="20" t="e">
        <f>VLOOKUP($X309,Reference!$AL$4:$AO$321,4,FALSE)</f>
        <v>#N/A</v>
      </c>
    </row>
    <row r="310" spans="7:58" x14ac:dyDescent="0.2">
      <c r="G310" s="3"/>
      <c r="L310" s="3"/>
      <c r="N310" s="20"/>
      <c r="O310" s="20"/>
      <c r="P310" s="20"/>
      <c r="R310" s="4"/>
      <c r="S310" s="4"/>
      <c r="X310" s="5"/>
      <c r="Z310" s="6"/>
      <c r="AA310" s="6"/>
      <c r="AB310" s="6"/>
      <c r="AD310" s="3"/>
      <c r="AE310" s="3"/>
      <c r="AG310" s="3"/>
      <c r="AH310" s="3"/>
      <c r="AJ310" s="3"/>
      <c r="AK310" s="3"/>
      <c r="AL310" s="20"/>
      <c r="AM310" s="3"/>
      <c r="AN310" s="3"/>
      <c r="AP310" s="3"/>
      <c r="AQ310" s="3"/>
      <c r="AT310" s="3"/>
      <c r="AU310" s="3"/>
      <c r="BC310" s="20" t="e">
        <f>VLOOKUP($X310,Reference!$AL$4:$AL$321,1,FALSE)</f>
        <v>#N/A</v>
      </c>
      <c r="BD310" s="20" t="e">
        <f>VLOOKUP($N310,Reference!$J$47:$K$64,2,FALSE)</f>
        <v>#N/A</v>
      </c>
      <c r="BF310" s="20" t="e">
        <f>VLOOKUP($X310,Reference!$AL$4:$AO$321,4,FALSE)</f>
        <v>#N/A</v>
      </c>
    </row>
    <row r="311" spans="7:58" x14ac:dyDescent="0.2">
      <c r="G311" s="3"/>
      <c r="L311" s="3"/>
      <c r="N311" s="20"/>
      <c r="O311" s="20"/>
      <c r="P311" s="20"/>
      <c r="R311" s="4"/>
      <c r="S311" s="4"/>
      <c r="X311" s="5"/>
      <c r="Z311" s="6"/>
      <c r="AA311" s="6"/>
      <c r="AB311" s="6"/>
      <c r="AD311" s="3"/>
      <c r="AE311" s="3"/>
      <c r="AG311" s="3"/>
      <c r="AH311" s="3"/>
      <c r="AJ311" s="3"/>
      <c r="AK311" s="3"/>
      <c r="AL311" s="20"/>
      <c r="AM311" s="3"/>
      <c r="AN311" s="3"/>
      <c r="AP311" s="3"/>
      <c r="AQ311" s="3"/>
      <c r="AT311" s="3"/>
      <c r="AU311" s="3"/>
      <c r="BC311" s="20" t="e">
        <f>VLOOKUP($X311,Reference!$AL$4:$AL$321,1,FALSE)</f>
        <v>#N/A</v>
      </c>
      <c r="BD311" s="20" t="e">
        <f>VLOOKUP($N311,Reference!$J$47:$K$64,2,FALSE)</f>
        <v>#N/A</v>
      </c>
      <c r="BF311" s="20" t="e">
        <f>VLOOKUP($X311,Reference!$AL$4:$AO$321,4,FALSE)</f>
        <v>#N/A</v>
      </c>
    </row>
    <row r="312" spans="7:58" x14ac:dyDescent="0.2">
      <c r="G312" s="3"/>
      <c r="L312" s="3"/>
      <c r="N312" s="20"/>
      <c r="O312" s="20"/>
      <c r="P312" s="20"/>
      <c r="R312" s="4"/>
      <c r="S312" s="4"/>
      <c r="X312" s="5"/>
      <c r="Z312" s="6"/>
      <c r="AA312" s="6"/>
      <c r="AB312" s="6"/>
      <c r="AD312" s="3"/>
      <c r="AE312" s="3"/>
      <c r="AG312" s="3"/>
      <c r="AH312" s="3"/>
      <c r="AJ312" s="3"/>
      <c r="AK312" s="3"/>
      <c r="AL312" s="20"/>
      <c r="AM312" s="3"/>
      <c r="AN312" s="3"/>
      <c r="AP312" s="3"/>
      <c r="AQ312" s="3"/>
      <c r="AT312" s="3"/>
      <c r="AU312" s="3"/>
      <c r="BC312" s="20" t="e">
        <f>VLOOKUP($X312,Reference!$AL$4:$AL$321,1,FALSE)</f>
        <v>#N/A</v>
      </c>
      <c r="BD312" s="20" t="e">
        <f>VLOOKUP($N312,Reference!$J$47:$K$64,2,FALSE)</f>
        <v>#N/A</v>
      </c>
      <c r="BF312" s="20" t="e">
        <f>VLOOKUP($X312,Reference!$AL$4:$AO$321,4,FALSE)</f>
        <v>#N/A</v>
      </c>
    </row>
    <row r="313" spans="7:58" x14ac:dyDescent="0.2">
      <c r="G313" s="3"/>
      <c r="L313" s="3"/>
      <c r="N313" s="20"/>
      <c r="O313" s="20"/>
      <c r="P313" s="20"/>
      <c r="R313" s="4"/>
      <c r="S313" s="4"/>
      <c r="X313" s="5"/>
      <c r="Z313" s="6"/>
      <c r="AA313" s="6"/>
      <c r="AB313" s="6"/>
      <c r="AD313" s="3"/>
      <c r="AE313" s="3"/>
      <c r="AG313" s="3"/>
      <c r="AH313" s="3"/>
      <c r="AJ313" s="3"/>
      <c r="AK313" s="3"/>
      <c r="AL313" s="20"/>
      <c r="AM313" s="3"/>
      <c r="AN313" s="3"/>
      <c r="AP313" s="3"/>
      <c r="AQ313" s="3"/>
      <c r="AT313" s="3"/>
      <c r="AU313" s="3"/>
      <c r="BC313" s="20" t="e">
        <f>VLOOKUP($X313,Reference!$AL$4:$AL$321,1,FALSE)</f>
        <v>#N/A</v>
      </c>
      <c r="BD313" s="20" t="e">
        <f>VLOOKUP($N313,Reference!$J$47:$K$64,2,FALSE)</f>
        <v>#N/A</v>
      </c>
      <c r="BF313" s="20" t="e">
        <f>VLOOKUP($X313,Reference!$AL$4:$AO$321,4,FALSE)</f>
        <v>#N/A</v>
      </c>
    </row>
    <row r="314" spans="7:58" x14ac:dyDescent="0.2">
      <c r="G314" s="3"/>
      <c r="L314" s="3"/>
      <c r="N314" s="20"/>
      <c r="O314" s="20"/>
      <c r="P314" s="20"/>
      <c r="R314" s="4"/>
      <c r="S314" s="4"/>
      <c r="X314" s="5"/>
      <c r="Z314" s="6"/>
      <c r="AA314" s="6"/>
      <c r="AB314" s="6"/>
      <c r="AD314" s="3"/>
      <c r="AE314" s="3"/>
      <c r="AG314" s="3"/>
      <c r="AH314" s="3"/>
      <c r="AJ314" s="3"/>
      <c r="AK314" s="3"/>
      <c r="AL314" s="20"/>
      <c r="AM314" s="3"/>
      <c r="AN314" s="3"/>
      <c r="AP314" s="3"/>
      <c r="AQ314" s="3"/>
      <c r="AT314" s="3"/>
      <c r="AU314" s="3"/>
      <c r="BC314" s="20" t="e">
        <f>VLOOKUP($X314,Reference!$AL$4:$AL$321,1,FALSE)</f>
        <v>#N/A</v>
      </c>
      <c r="BD314" s="20" t="e">
        <f>VLOOKUP($N314,Reference!$J$47:$K$64,2,FALSE)</f>
        <v>#N/A</v>
      </c>
      <c r="BF314" s="20" t="e">
        <f>VLOOKUP($X314,Reference!$AL$4:$AO$321,4,FALSE)</f>
        <v>#N/A</v>
      </c>
    </row>
    <row r="315" spans="7:58" x14ac:dyDescent="0.2">
      <c r="G315" s="3"/>
      <c r="L315" s="3"/>
      <c r="N315" s="20"/>
      <c r="O315" s="20"/>
      <c r="P315" s="20"/>
      <c r="R315" s="4"/>
      <c r="S315" s="4"/>
      <c r="X315" s="5"/>
      <c r="Z315" s="6"/>
      <c r="AA315" s="6"/>
      <c r="AB315" s="6"/>
      <c r="AD315" s="3"/>
      <c r="AE315" s="3"/>
      <c r="AG315" s="3"/>
      <c r="AH315" s="3"/>
      <c r="AJ315" s="3"/>
      <c r="AK315" s="3"/>
      <c r="AL315" s="20"/>
      <c r="AM315" s="3"/>
      <c r="AN315" s="3"/>
      <c r="AP315" s="3"/>
      <c r="AQ315" s="3"/>
      <c r="AT315" s="3"/>
      <c r="AU315" s="3"/>
      <c r="BC315" s="20" t="e">
        <f>VLOOKUP($X315,Reference!$AL$4:$AL$321,1,FALSE)</f>
        <v>#N/A</v>
      </c>
      <c r="BD315" s="20" t="e">
        <f>VLOOKUP($N315,Reference!$J$47:$K$64,2,FALSE)</f>
        <v>#N/A</v>
      </c>
      <c r="BF315" s="20" t="e">
        <f>VLOOKUP($X315,Reference!$AL$4:$AO$321,4,FALSE)</f>
        <v>#N/A</v>
      </c>
    </row>
    <row r="316" spans="7:58" x14ac:dyDescent="0.2">
      <c r="G316" s="3"/>
      <c r="L316" s="3"/>
      <c r="N316" s="20"/>
      <c r="O316" s="20"/>
      <c r="P316" s="20"/>
      <c r="R316" s="4"/>
      <c r="S316" s="4"/>
      <c r="X316" s="5"/>
      <c r="Z316" s="6"/>
      <c r="AA316" s="6"/>
      <c r="AB316" s="6"/>
      <c r="AD316" s="3"/>
      <c r="AE316" s="3"/>
      <c r="AG316" s="3"/>
      <c r="AH316" s="3"/>
      <c r="AJ316" s="3"/>
      <c r="AK316" s="3"/>
      <c r="AL316" s="20"/>
      <c r="AM316" s="3"/>
      <c r="AN316" s="3"/>
      <c r="AP316" s="3"/>
      <c r="AQ316" s="3"/>
      <c r="AT316" s="3"/>
      <c r="AU316" s="3"/>
      <c r="BC316" s="20" t="e">
        <f>VLOOKUP($X316,Reference!$AL$4:$AL$321,1,FALSE)</f>
        <v>#N/A</v>
      </c>
      <c r="BD316" s="20" t="e">
        <f>VLOOKUP($N316,Reference!$J$47:$K$64,2,FALSE)</f>
        <v>#N/A</v>
      </c>
      <c r="BF316" s="20" t="e">
        <f>VLOOKUP($X316,Reference!$AL$4:$AO$321,4,FALSE)</f>
        <v>#N/A</v>
      </c>
    </row>
    <row r="317" spans="7:58" x14ac:dyDescent="0.2">
      <c r="G317" s="3"/>
      <c r="L317" s="3"/>
      <c r="N317" s="20"/>
      <c r="O317" s="20"/>
      <c r="P317" s="20"/>
      <c r="R317" s="4"/>
      <c r="S317" s="4"/>
      <c r="X317" s="5"/>
      <c r="Z317" s="6"/>
      <c r="AA317" s="6"/>
      <c r="AB317" s="6"/>
      <c r="AD317" s="3"/>
      <c r="AE317" s="3"/>
      <c r="AG317" s="3"/>
      <c r="AH317" s="3"/>
      <c r="AJ317" s="3"/>
      <c r="AK317" s="3"/>
      <c r="AL317" s="20"/>
      <c r="AM317" s="3"/>
      <c r="AN317" s="3"/>
      <c r="AP317" s="3"/>
      <c r="AQ317" s="3"/>
      <c r="AT317" s="3"/>
      <c r="AU317" s="3"/>
      <c r="BC317" s="20" t="e">
        <f>VLOOKUP($X317,Reference!$AL$4:$AL$321,1,FALSE)</f>
        <v>#N/A</v>
      </c>
      <c r="BD317" s="20" t="e">
        <f>VLOOKUP($N317,Reference!$J$47:$K$64,2,FALSE)</f>
        <v>#N/A</v>
      </c>
      <c r="BF317" s="20" t="e">
        <f>VLOOKUP($X317,Reference!$AL$4:$AO$321,4,FALSE)</f>
        <v>#N/A</v>
      </c>
    </row>
    <row r="318" spans="7:58" x14ac:dyDescent="0.2">
      <c r="G318" s="3"/>
      <c r="L318" s="3"/>
      <c r="N318" s="20"/>
      <c r="O318" s="20"/>
      <c r="P318" s="20"/>
      <c r="R318" s="4"/>
      <c r="S318" s="4"/>
      <c r="X318" s="5"/>
      <c r="Z318" s="6"/>
      <c r="AA318" s="6"/>
      <c r="AB318" s="6"/>
      <c r="AD318" s="3"/>
      <c r="AE318" s="3"/>
      <c r="AG318" s="3"/>
      <c r="AH318" s="3"/>
      <c r="AJ318" s="3"/>
      <c r="AK318" s="3"/>
      <c r="AL318" s="20"/>
      <c r="AM318" s="3"/>
      <c r="AN318" s="3"/>
      <c r="AP318" s="3"/>
      <c r="AQ318" s="3"/>
      <c r="AT318" s="3"/>
      <c r="AU318" s="3"/>
      <c r="BC318" s="20" t="e">
        <f>VLOOKUP($X318,Reference!$AL$4:$AL$321,1,FALSE)</f>
        <v>#N/A</v>
      </c>
      <c r="BD318" s="20" t="e">
        <f>VLOOKUP($N318,Reference!$J$47:$K$64,2,FALSE)</f>
        <v>#N/A</v>
      </c>
      <c r="BF318" s="20" t="e">
        <f>VLOOKUP($X318,Reference!$AL$4:$AO$321,4,FALSE)</f>
        <v>#N/A</v>
      </c>
    </row>
    <row r="319" spans="7:58" x14ac:dyDescent="0.2">
      <c r="G319" s="3"/>
      <c r="L319" s="3"/>
      <c r="N319" s="20"/>
      <c r="O319" s="20"/>
      <c r="P319" s="20"/>
      <c r="R319" s="4"/>
      <c r="S319" s="4"/>
      <c r="X319" s="5"/>
      <c r="Z319" s="6"/>
      <c r="AA319" s="6"/>
      <c r="AB319" s="6"/>
      <c r="AD319" s="3"/>
      <c r="AE319" s="3"/>
      <c r="AG319" s="3"/>
      <c r="AH319" s="3"/>
      <c r="AJ319" s="3"/>
      <c r="AK319" s="3"/>
      <c r="AL319" s="20"/>
      <c r="AM319" s="3"/>
      <c r="AN319" s="3"/>
      <c r="AP319" s="3"/>
      <c r="AQ319" s="3"/>
      <c r="AT319" s="3"/>
      <c r="AU319" s="3"/>
      <c r="BC319" s="20" t="e">
        <f>VLOOKUP($X319,Reference!$AL$4:$AL$321,1,FALSE)</f>
        <v>#N/A</v>
      </c>
      <c r="BD319" s="20" t="e">
        <f>VLOOKUP($N319,Reference!$J$47:$K$64,2,FALSE)</f>
        <v>#N/A</v>
      </c>
      <c r="BF319" s="20" t="e">
        <f>VLOOKUP($X319,Reference!$AL$4:$AO$321,4,FALSE)</f>
        <v>#N/A</v>
      </c>
    </row>
    <row r="320" spans="7:58" x14ac:dyDescent="0.2">
      <c r="G320" s="3"/>
      <c r="L320" s="3"/>
      <c r="N320" s="20"/>
      <c r="O320" s="20"/>
      <c r="P320" s="20"/>
      <c r="R320" s="4"/>
      <c r="S320" s="4"/>
      <c r="X320" s="5"/>
      <c r="Z320" s="6"/>
      <c r="AA320" s="6"/>
      <c r="AB320" s="6"/>
      <c r="AD320" s="3"/>
      <c r="AE320" s="3"/>
      <c r="AG320" s="3"/>
      <c r="AH320" s="3"/>
      <c r="AJ320" s="3"/>
      <c r="AK320" s="3"/>
      <c r="AL320" s="20"/>
      <c r="AM320" s="3"/>
      <c r="AN320" s="3"/>
      <c r="AP320" s="3"/>
      <c r="AQ320" s="3"/>
      <c r="AT320" s="3"/>
      <c r="AU320" s="3"/>
      <c r="BC320" s="20" t="e">
        <f>VLOOKUP($X320,Reference!$AL$4:$AL$321,1,FALSE)</f>
        <v>#N/A</v>
      </c>
      <c r="BD320" s="20" t="e">
        <f>VLOOKUP($N320,Reference!$J$47:$K$64,2,FALSE)</f>
        <v>#N/A</v>
      </c>
      <c r="BF320" s="20" t="e">
        <f>VLOOKUP($X320,Reference!$AL$4:$AO$321,4,FALSE)</f>
        <v>#N/A</v>
      </c>
    </row>
    <row r="321" spans="7:58" x14ac:dyDescent="0.2">
      <c r="G321" s="3"/>
      <c r="L321" s="3"/>
      <c r="N321" s="20"/>
      <c r="O321" s="20"/>
      <c r="P321" s="20"/>
      <c r="R321" s="4"/>
      <c r="S321" s="4"/>
      <c r="X321" s="5"/>
      <c r="Z321" s="6"/>
      <c r="AA321" s="6"/>
      <c r="AB321" s="6"/>
      <c r="AD321" s="3"/>
      <c r="AE321" s="3"/>
      <c r="AG321" s="3"/>
      <c r="AH321" s="3"/>
      <c r="AJ321" s="3"/>
      <c r="AK321" s="3"/>
      <c r="AL321" s="20"/>
      <c r="AM321" s="3"/>
      <c r="AN321" s="3"/>
      <c r="AP321" s="3"/>
      <c r="AQ321" s="3"/>
      <c r="AT321" s="3"/>
      <c r="AU321" s="3"/>
      <c r="BC321" s="20" t="e">
        <f>VLOOKUP($X321,Reference!$AL$4:$AL$321,1,FALSE)</f>
        <v>#N/A</v>
      </c>
      <c r="BD321" s="20" t="e">
        <f>VLOOKUP($N321,Reference!$J$47:$K$64,2,FALSE)</f>
        <v>#N/A</v>
      </c>
      <c r="BF321" s="20" t="e">
        <f>VLOOKUP($X321,Reference!$AL$4:$AO$321,4,FALSE)</f>
        <v>#N/A</v>
      </c>
    </row>
    <row r="322" spans="7:58" x14ac:dyDescent="0.2">
      <c r="G322" s="3"/>
      <c r="L322" s="3"/>
      <c r="N322" s="20"/>
      <c r="O322" s="20"/>
      <c r="P322" s="20"/>
      <c r="R322" s="4"/>
      <c r="S322" s="4"/>
      <c r="X322" s="5"/>
      <c r="Z322" s="6"/>
      <c r="AA322" s="6"/>
      <c r="AB322" s="6"/>
      <c r="AD322" s="3"/>
      <c r="AE322" s="3"/>
      <c r="AG322" s="3"/>
      <c r="AH322" s="3"/>
      <c r="AJ322" s="3"/>
      <c r="AK322" s="3"/>
      <c r="AL322" s="20"/>
      <c r="AM322" s="3"/>
      <c r="AN322" s="3"/>
      <c r="AP322" s="3"/>
      <c r="AQ322" s="3"/>
      <c r="AT322" s="3"/>
      <c r="AU322" s="3"/>
      <c r="BC322" s="20" t="e">
        <f>VLOOKUP($X322,Reference!$AL$4:$AL$321,1,FALSE)</f>
        <v>#N/A</v>
      </c>
      <c r="BD322" s="20" t="e">
        <f>VLOOKUP($N322,Reference!$J$47:$K$64,2,FALSE)</f>
        <v>#N/A</v>
      </c>
      <c r="BF322" s="20" t="e">
        <f>VLOOKUP($X322,Reference!$AL$4:$AO$321,4,FALSE)</f>
        <v>#N/A</v>
      </c>
    </row>
    <row r="323" spans="7:58" x14ac:dyDescent="0.2">
      <c r="G323" s="3"/>
      <c r="L323" s="3"/>
      <c r="N323" s="20"/>
      <c r="O323" s="20"/>
      <c r="P323" s="20"/>
      <c r="R323" s="4"/>
      <c r="S323" s="4"/>
      <c r="X323" s="5"/>
      <c r="Z323" s="6"/>
      <c r="AA323" s="6"/>
      <c r="AB323" s="6"/>
      <c r="AD323" s="3"/>
      <c r="AE323" s="3"/>
      <c r="AG323" s="3"/>
      <c r="AH323" s="3"/>
      <c r="AJ323" s="3"/>
      <c r="AK323" s="3"/>
      <c r="AL323" s="20"/>
      <c r="AM323" s="3"/>
      <c r="AN323" s="3"/>
      <c r="AP323" s="3"/>
      <c r="AQ323" s="3"/>
      <c r="AT323" s="3"/>
      <c r="AU323" s="3"/>
      <c r="BC323" s="20" t="e">
        <f>VLOOKUP($X323,Reference!$AL$4:$AL$321,1,FALSE)</f>
        <v>#N/A</v>
      </c>
      <c r="BD323" s="20" t="e">
        <f>VLOOKUP($N323,Reference!$J$47:$K$64,2,FALSE)</f>
        <v>#N/A</v>
      </c>
      <c r="BF323" s="20" t="e">
        <f>VLOOKUP($X323,Reference!$AL$4:$AO$321,4,FALSE)</f>
        <v>#N/A</v>
      </c>
    </row>
    <row r="324" spans="7:58" x14ac:dyDescent="0.2">
      <c r="G324" s="3"/>
      <c r="L324" s="3"/>
      <c r="N324" s="20"/>
      <c r="O324" s="20"/>
      <c r="P324" s="20"/>
      <c r="R324" s="4"/>
      <c r="S324" s="4"/>
      <c r="X324" s="5"/>
      <c r="Z324" s="6"/>
      <c r="AA324" s="6"/>
      <c r="AB324" s="6"/>
      <c r="AD324" s="3"/>
      <c r="AE324" s="3"/>
      <c r="AG324" s="3"/>
      <c r="AH324" s="3"/>
      <c r="AJ324" s="3"/>
      <c r="AK324" s="3"/>
      <c r="AL324" s="20"/>
      <c r="AM324" s="3"/>
      <c r="AN324" s="3"/>
      <c r="AP324" s="3"/>
      <c r="AQ324" s="3"/>
      <c r="AT324" s="3"/>
      <c r="AU324" s="3"/>
      <c r="BC324" s="20" t="e">
        <f>VLOOKUP($X324,Reference!$AL$4:$AL$321,1,FALSE)</f>
        <v>#N/A</v>
      </c>
      <c r="BD324" s="20" t="e">
        <f>VLOOKUP($N324,Reference!$J$47:$K$64,2,FALSE)</f>
        <v>#N/A</v>
      </c>
      <c r="BF324" s="20" t="e">
        <f>VLOOKUP($X324,Reference!$AL$4:$AO$321,4,FALSE)</f>
        <v>#N/A</v>
      </c>
    </row>
    <row r="325" spans="7:58" x14ac:dyDescent="0.2">
      <c r="G325" s="3"/>
      <c r="L325" s="3"/>
      <c r="N325" s="20"/>
      <c r="O325" s="20"/>
      <c r="P325" s="20"/>
      <c r="R325" s="4"/>
      <c r="S325" s="4"/>
      <c r="X325" s="5"/>
      <c r="Z325" s="6"/>
      <c r="AA325" s="6"/>
      <c r="AB325" s="6"/>
      <c r="AD325" s="3"/>
      <c r="AE325" s="3"/>
      <c r="AG325" s="3"/>
      <c r="AH325" s="3"/>
      <c r="AJ325" s="3"/>
      <c r="AK325" s="3"/>
      <c r="AL325" s="20"/>
      <c r="AM325" s="3"/>
      <c r="AN325" s="3"/>
      <c r="AP325" s="3"/>
      <c r="AQ325" s="3"/>
      <c r="AT325" s="3"/>
      <c r="AU325" s="3"/>
      <c r="BC325" s="20" t="e">
        <f>VLOOKUP($X325,Reference!$AL$4:$AL$321,1,FALSE)</f>
        <v>#N/A</v>
      </c>
      <c r="BD325" s="20" t="e">
        <f>VLOOKUP($N325,Reference!$J$47:$K$64,2,FALSE)</f>
        <v>#N/A</v>
      </c>
      <c r="BF325" s="20" t="e">
        <f>VLOOKUP($X325,Reference!$AL$4:$AO$321,4,FALSE)</f>
        <v>#N/A</v>
      </c>
    </row>
    <row r="326" spans="7:58" x14ac:dyDescent="0.2">
      <c r="G326" s="3"/>
      <c r="L326" s="3"/>
      <c r="N326" s="20"/>
      <c r="O326" s="20"/>
      <c r="P326" s="20"/>
      <c r="R326" s="4"/>
      <c r="S326" s="4"/>
      <c r="X326" s="5"/>
      <c r="Z326" s="6"/>
      <c r="AA326" s="6"/>
      <c r="AB326" s="6"/>
      <c r="AD326" s="3"/>
      <c r="AE326" s="3"/>
      <c r="AG326" s="3"/>
      <c r="AH326" s="3"/>
      <c r="AJ326" s="3"/>
      <c r="AK326" s="3"/>
      <c r="AL326" s="20"/>
      <c r="AM326" s="3"/>
      <c r="AN326" s="3"/>
      <c r="AP326" s="3"/>
      <c r="AQ326" s="3"/>
      <c r="AT326" s="3"/>
      <c r="AU326" s="3"/>
      <c r="BC326" s="20" t="e">
        <f>VLOOKUP($X326,Reference!$AL$4:$AL$321,1,FALSE)</f>
        <v>#N/A</v>
      </c>
      <c r="BD326" s="20" t="e">
        <f>VLOOKUP($N326,Reference!$J$47:$K$64,2,FALSE)</f>
        <v>#N/A</v>
      </c>
      <c r="BF326" s="20" t="e">
        <f>VLOOKUP($X326,Reference!$AL$4:$AO$321,4,FALSE)</f>
        <v>#N/A</v>
      </c>
    </row>
    <row r="327" spans="7:58" x14ac:dyDescent="0.2">
      <c r="G327" s="3"/>
      <c r="L327" s="3"/>
      <c r="N327" s="20"/>
      <c r="O327" s="20"/>
      <c r="P327" s="20"/>
      <c r="R327" s="4"/>
      <c r="S327" s="4"/>
      <c r="X327" s="5"/>
      <c r="Z327" s="6"/>
      <c r="AA327" s="6"/>
      <c r="AB327" s="6"/>
      <c r="AD327" s="3"/>
      <c r="AE327" s="3"/>
      <c r="AG327" s="3"/>
      <c r="AH327" s="3"/>
      <c r="AJ327" s="3"/>
      <c r="AK327" s="3"/>
      <c r="AL327" s="20"/>
      <c r="AM327" s="3"/>
      <c r="AN327" s="3"/>
      <c r="AP327" s="3"/>
      <c r="AQ327" s="3"/>
      <c r="AT327" s="3"/>
      <c r="AU327" s="3"/>
      <c r="BC327" s="20" t="e">
        <f>VLOOKUP($X327,Reference!$AL$4:$AL$321,1,FALSE)</f>
        <v>#N/A</v>
      </c>
      <c r="BD327" s="20" t="e">
        <f>VLOOKUP($N327,Reference!$J$47:$K$64,2,FALSE)</f>
        <v>#N/A</v>
      </c>
      <c r="BF327" s="20" t="e">
        <f>VLOOKUP($X327,Reference!$AL$4:$AO$321,4,FALSE)</f>
        <v>#N/A</v>
      </c>
    </row>
    <row r="328" spans="7:58" x14ac:dyDescent="0.2">
      <c r="G328" s="3"/>
      <c r="L328" s="3"/>
      <c r="N328" s="20"/>
      <c r="O328" s="20"/>
      <c r="P328" s="20"/>
      <c r="R328" s="4"/>
      <c r="S328" s="4"/>
      <c r="X328" s="5"/>
      <c r="Z328" s="6"/>
      <c r="AA328" s="6"/>
      <c r="AB328" s="6"/>
      <c r="AD328" s="3"/>
      <c r="AE328" s="3"/>
      <c r="AG328" s="3"/>
      <c r="AH328" s="3"/>
      <c r="AJ328" s="3"/>
      <c r="AK328" s="3"/>
      <c r="AL328" s="20"/>
      <c r="AM328" s="3"/>
      <c r="AN328" s="3"/>
      <c r="AP328" s="3"/>
      <c r="AQ328" s="3"/>
      <c r="AT328" s="3"/>
      <c r="AU328" s="3"/>
      <c r="BC328" s="20" t="e">
        <f>VLOOKUP($X328,Reference!$AL$4:$AL$321,1,FALSE)</f>
        <v>#N/A</v>
      </c>
      <c r="BD328" s="20" t="e">
        <f>VLOOKUP($N328,Reference!$J$47:$K$64,2,FALSE)</f>
        <v>#N/A</v>
      </c>
      <c r="BF328" s="20" t="e">
        <f>VLOOKUP($X328,Reference!$AL$4:$AO$321,4,FALSE)</f>
        <v>#N/A</v>
      </c>
    </row>
    <row r="329" spans="7:58" x14ac:dyDescent="0.2">
      <c r="G329" s="3"/>
      <c r="L329" s="3"/>
      <c r="N329" s="20"/>
      <c r="O329" s="20"/>
      <c r="P329" s="20"/>
      <c r="R329" s="4"/>
      <c r="S329" s="4"/>
      <c r="X329" s="5"/>
      <c r="Z329" s="6"/>
      <c r="AA329" s="6"/>
      <c r="AB329" s="6"/>
      <c r="AD329" s="3"/>
      <c r="AE329" s="3"/>
      <c r="AG329" s="3"/>
      <c r="AH329" s="3"/>
      <c r="AJ329" s="3"/>
      <c r="AK329" s="3"/>
      <c r="AL329" s="20"/>
      <c r="AM329" s="3"/>
      <c r="AN329" s="3"/>
      <c r="AP329" s="3"/>
      <c r="AQ329" s="3"/>
      <c r="AT329" s="3"/>
      <c r="AU329" s="3"/>
      <c r="BC329" s="20" t="e">
        <f>VLOOKUP($X329,Reference!$AL$4:$AL$321,1,FALSE)</f>
        <v>#N/A</v>
      </c>
      <c r="BD329" s="20" t="e">
        <f>VLOOKUP($N329,Reference!$J$47:$K$64,2,FALSE)</f>
        <v>#N/A</v>
      </c>
      <c r="BF329" s="20" t="e">
        <f>VLOOKUP($X329,Reference!$AL$4:$AO$321,4,FALSE)</f>
        <v>#N/A</v>
      </c>
    </row>
    <row r="330" spans="7:58" x14ac:dyDescent="0.2">
      <c r="G330" s="3"/>
      <c r="L330" s="3"/>
      <c r="N330" s="20"/>
      <c r="O330" s="20"/>
      <c r="P330" s="20"/>
      <c r="R330" s="4"/>
      <c r="S330" s="4"/>
      <c r="X330" s="5"/>
      <c r="Z330" s="6"/>
      <c r="AA330" s="6"/>
      <c r="AB330" s="6"/>
      <c r="AD330" s="3"/>
      <c r="AE330" s="3"/>
      <c r="AG330" s="3"/>
      <c r="AH330" s="3"/>
      <c r="AJ330" s="3"/>
      <c r="AK330" s="3"/>
      <c r="AL330" s="20"/>
      <c r="AM330" s="3"/>
      <c r="AN330" s="3"/>
      <c r="AP330" s="3"/>
      <c r="AQ330" s="3"/>
      <c r="AT330" s="3"/>
      <c r="AU330" s="3"/>
      <c r="BC330" s="20" t="e">
        <f>VLOOKUP($X330,Reference!$AL$4:$AL$321,1,FALSE)</f>
        <v>#N/A</v>
      </c>
      <c r="BD330" s="20" t="e">
        <f>VLOOKUP($N330,Reference!$J$47:$K$64,2,FALSE)</f>
        <v>#N/A</v>
      </c>
      <c r="BF330" s="20" t="e">
        <f>VLOOKUP($X330,Reference!$AL$4:$AO$321,4,FALSE)</f>
        <v>#N/A</v>
      </c>
    </row>
    <row r="331" spans="7:58" x14ac:dyDescent="0.2">
      <c r="G331" s="3"/>
      <c r="L331" s="3"/>
      <c r="N331" s="20"/>
      <c r="O331" s="20"/>
      <c r="P331" s="20"/>
      <c r="R331" s="4"/>
      <c r="S331" s="4"/>
      <c r="X331" s="5"/>
      <c r="Z331" s="6"/>
      <c r="AA331" s="6"/>
      <c r="AB331" s="6"/>
      <c r="AD331" s="3"/>
      <c r="AE331" s="3"/>
      <c r="AG331" s="3"/>
      <c r="AH331" s="3"/>
      <c r="AJ331" s="3"/>
      <c r="AK331" s="3"/>
      <c r="AL331" s="20"/>
      <c r="AM331" s="3"/>
      <c r="AN331" s="3"/>
      <c r="AP331" s="3"/>
      <c r="AQ331" s="3"/>
      <c r="AT331" s="3"/>
      <c r="AU331" s="3"/>
      <c r="BC331" s="20" t="e">
        <f>VLOOKUP($X331,Reference!$AL$4:$AL$321,1,FALSE)</f>
        <v>#N/A</v>
      </c>
      <c r="BD331" s="20" t="e">
        <f>VLOOKUP($N331,Reference!$J$47:$K$64,2,FALSE)</f>
        <v>#N/A</v>
      </c>
      <c r="BF331" s="20" t="e">
        <f>VLOOKUP($X331,Reference!$AL$4:$AO$321,4,FALSE)</f>
        <v>#N/A</v>
      </c>
    </row>
    <row r="332" spans="7:58" x14ac:dyDescent="0.2">
      <c r="G332" s="3"/>
      <c r="L332" s="3"/>
      <c r="N332" s="20"/>
      <c r="O332" s="20"/>
      <c r="P332" s="20"/>
      <c r="R332" s="4"/>
      <c r="S332" s="4"/>
      <c r="X332" s="5"/>
      <c r="Z332" s="6"/>
      <c r="AA332" s="6"/>
      <c r="AB332" s="6"/>
      <c r="AD332" s="3"/>
      <c r="AE332" s="3"/>
      <c r="AG332" s="3"/>
      <c r="AH332" s="3"/>
      <c r="AJ332" s="3"/>
      <c r="AK332" s="3"/>
      <c r="AL332" s="20"/>
      <c r="AM332" s="3"/>
      <c r="AN332" s="3"/>
      <c r="AP332" s="3"/>
      <c r="AQ332" s="3"/>
      <c r="AT332" s="3"/>
      <c r="AU332" s="3"/>
      <c r="BC332" s="20" t="e">
        <f>VLOOKUP($X332,Reference!$AL$4:$AL$321,1,FALSE)</f>
        <v>#N/A</v>
      </c>
      <c r="BD332" s="20" t="e">
        <f>VLOOKUP($N332,Reference!$J$47:$K$64,2,FALSE)</f>
        <v>#N/A</v>
      </c>
      <c r="BF332" s="20" t="e">
        <f>VLOOKUP($X332,Reference!$AL$4:$AO$321,4,FALSE)</f>
        <v>#N/A</v>
      </c>
    </row>
    <row r="333" spans="7:58" x14ac:dyDescent="0.2">
      <c r="G333" s="3"/>
      <c r="L333" s="3"/>
      <c r="N333" s="20"/>
      <c r="O333" s="20"/>
      <c r="P333" s="20"/>
      <c r="R333" s="4"/>
      <c r="S333" s="4"/>
      <c r="X333" s="5"/>
      <c r="Z333" s="6"/>
      <c r="AA333" s="6"/>
      <c r="AB333" s="6"/>
      <c r="AD333" s="3"/>
      <c r="AE333" s="3"/>
      <c r="AG333" s="3"/>
      <c r="AH333" s="3"/>
      <c r="AJ333" s="3"/>
      <c r="AK333" s="3"/>
      <c r="AL333" s="20"/>
      <c r="AM333" s="3"/>
      <c r="AN333" s="3"/>
      <c r="AP333" s="3"/>
      <c r="AQ333" s="3"/>
      <c r="AT333" s="3"/>
      <c r="AU333" s="3"/>
      <c r="BC333" s="20" t="e">
        <f>VLOOKUP($X333,Reference!$AL$4:$AL$321,1,FALSE)</f>
        <v>#N/A</v>
      </c>
      <c r="BD333" s="20" t="e">
        <f>VLOOKUP($N333,Reference!$J$47:$K$64,2,FALSE)</f>
        <v>#N/A</v>
      </c>
      <c r="BF333" s="20" t="e">
        <f>VLOOKUP($X333,Reference!$AL$4:$AO$321,4,FALSE)</f>
        <v>#N/A</v>
      </c>
    </row>
    <row r="334" spans="7:58" x14ac:dyDescent="0.2">
      <c r="G334" s="3"/>
      <c r="L334" s="3"/>
      <c r="N334" s="20"/>
      <c r="O334" s="20"/>
      <c r="P334" s="20"/>
      <c r="R334" s="4"/>
      <c r="S334" s="4"/>
      <c r="X334" s="5"/>
      <c r="Z334" s="6"/>
      <c r="AA334" s="6"/>
      <c r="AB334" s="6"/>
      <c r="AD334" s="3"/>
      <c r="AE334" s="3"/>
      <c r="AG334" s="3"/>
      <c r="AH334" s="3"/>
      <c r="AJ334" s="3"/>
      <c r="AK334" s="3"/>
      <c r="AL334" s="20"/>
      <c r="AM334" s="3"/>
      <c r="AN334" s="3"/>
      <c r="AP334" s="3"/>
      <c r="AQ334" s="3"/>
      <c r="AT334" s="3"/>
      <c r="AU334" s="3"/>
      <c r="BC334" s="20" t="e">
        <f>VLOOKUP($X334,Reference!$AL$4:$AL$321,1,FALSE)</f>
        <v>#N/A</v>
      </c>
      <c r="BD334" s="20" t="e">
        <f>VLOOKUP($N334,Reference!$J$47:$K$64,2,FALSE)</f>
        <v>#N/A</v>
      </c>
      <c r="BF334" s="20" t="e">
        <f>VLOOKUP($X334,Reference!$AL$4:$AO$321,4,FALSE)</f>
        <v>#N/A</v>
      </c>
    </row>
    <row r="335" spans="7:58" x14ac:dyDescent="0.2">
      <c r="G335" s="3"/>
      <c r="L335" s="3"/>
      <c r="N335" s="20"/>
      <c r="O335" s="20"/>
      <c r="P335" s="20"/>
      <c r="R335" s="4"/>
      <c r="S335" s="4"/>
      <c r="X335" s="5"/>
      <c r="Z335" s="6"/>
      <c r="AA335" s="6"/>
      <c r="AB335" s="6"/>
      <c r="AD335" s="3"/>
      <c r="AE335" s="3"/>
      <c r="AG335" s="3"/>
      <c r="AH335" s="3"/>
      <c r="AJ335" s="3"/>
      <c r="AK335" s="3"/>
      <c r="AL335" s="20"/>
      <c r="AM335" s="3"/>
      <c r="AN335" s="3"/>
      <c r="AP335" s="3"/>
      <c r="AQ335" s="3"/>
      <c r="AT335" s="3"/>
      <c r="AU335" s="3"/>
      <c r="BC335" s="20" t="e">
        <f>VLOOKUP($X335,Reference!$AL$4:$AL$321,1,FALSE)</f>
        <v>#N/A</v>
      </c>
      <c r="BD335" s="20" t="e">
        <f>VLOOKUP($N335,Reference!$J$47:$K$64,2,FALSE)</f>
        <v>#N/A</v>
      </c>
      <c r="BF335" s="20" t="e">
        <f>VLOOKUP($X335,Reference!$AL$4:$AO$321,4,FALSE)</f>
        <v>#N/A</v>
      </c>
    </row>
    <row r="336" spans="7:58" x14ac:dyDescent="0.2">
      <c r="G336" s="3"/>
      <c r="L336" s="3"/>
      <c r="N336" s="20"/>
      <c r="O336" s="20"/>
      <c r="P336" s="20"/>
      <c r="R336" s="4"/>
      <c r="S336" s="4"/>
      <c r="X336" s="5"/>
      <c r="Z336" s="6"/>
      <c r="AA336" s="6"/>
      <c r="AB336" s="6"/>
      <c r="AD336" s="3"/>
      <c r="AE336" s="3"/>
      <c r="AG336" s="3"/>
      <c r="AH336" s="3"/>
      <c r="AJ336" s="3"/>
      <c r="AK336" s="3"/>
      <c r="AL336" s="20"/>
      <c r="AM336" s="3"/>
      <c r="AN336" s="3"/>
      <c r="AP336" s="3"/>
      <c r="AQ336" s="3"/>
      <c r="AT336" s="3"/>
      <c r="AU336" s="3"/>
      <c r="BC336" s="20" t="e">
        <f>VLOOKUP($X336,Reference!$AL$4:$AL$321,1,FALSE)</f>
        <v>#N/A</v>
      </c>
      <c r="BD336" s="20" t="e">
        <f>VLOOKUP($N336,Reference!$J$47:$K$64,2,FALSE)</f>
        <v>#N/A</v>
      </c>
      <c r="BF336" s="20" t="e">
        <f>VLOOKUP($X336,Reference!$AL$4:$AO$321,4,FALSE)</f>
        <v>#N/A</v>
      </c>
    </row>
    <row r="337" spans="7:58" x14ac:dyDescent="0.2">
      <c r="G337" s="3"/>
      <c r="L337" s="3"/>
      <c r="N337" s="20"/>
      <c r="O337" s="20"/>
      <c r="P337" s="20"/>
      <c r="R337" s="4"/>
      <c r="S337" s="4"/>
      <c r="X337" s="5"/>
      <c r="Z337" s="6"/>
      <c r="AA337" s="6"/>
      <c r="AB337" s="6"/>
      <c r="AD337" s="3"/>
      <c r="AE337" s="3"/>
      <c r="AG337" s="3"/>
      <c r="AH337" s="3"/>
      <c r="AJ337" s="3"/>
      <c r="AK337" s="3"/>
      <c r="AL337" s="20"/>
      <c r="AM337" s="3"/>
      <c r="AN337" s="3"/>
      <c r="AP337" s="3"/>
      <c r="AQ337" s="3"/>
      <c r="AT337" s="3"/>
      <c r="AU337" s="3"/>
      <c r="BC337" s="20" t="e">
        <f>VLOOKUP($X337,Reference!$AL$4:$AL$321,1,FALSE)</f>
        <v>#N/A</v>
      </c>
      <c r="BD337" s="20" t="e">
        <f>VLOOKUP($N337,Reference!$J$47:$K$64,2,FALSE)</f>
        <v>#N/A</v>
      </c>
      <c r="BF337" s="20" t="e">
        <f>VLOOKUP($X337,Reference!$AL$4:$AO$321,4,FALSE)</f>
        <v>#N/A</v>
      </c>
    </row>
    <row r="338" spans="7:58" x14ac:dyDescent="0.2">
      <c r="G338" s="3"/>
      <c r="L338" s="3"/>
      <c r="N338" s="20"/>
      <c r="O338" s="20"/>
      <c r="P338" s="20"/>
      <c r="R338" s="4"/>
      <c r="S338" s="4"/>
      <c r="X338" s="5"/>
      <c r="Z338" s="6"/>
      <c r="AA338" s="6"/>
      <c r="AB338" s="6"/>
      <c r="AD338" s="3"/>
      <c r="AE338" s="3"/>
      <c r="AG338" s="3"/>
      <c r="AH338" s="3"/>
      <c r="AJ338" s="3"/>
      <c r="AK338" s="3"/>
      <c r="AL338" s="20"/>
      <c r="AM338" s="3"/>
      <c r="AN338" s="3"/>
      <c r="AP338" s="3"/>
      <c r="AQ338" s="3"/>
      <c r="AT338" s="3"/>
      <c r="AU338" s="3"/>
      <c r="BC338" s="20" t="e">
        <f>VLOOKUP($X338,Reference!$AL$4:$AL$321,1,FALSE)</f>
        <v>#N/A</v>
      </c>
      <c r="BD338" s="20" t="e">
        <f>VLOOKUP($N338,Reference!$J$47:$K$64,2,FALSE)</f>
        <v>#N/A</v>
      </c>
      <c r="BF338" s="20" t="e">
        <f>VLOOKUP($X338,Reference!$AL$4:$AO$321,4,FALSE)</f>
        <v>#N/A</v>
      </c>
    </row>
    <row r="339" spans="7:58" x14ac:dyDescent="0.2">
      <c r="G339" s="3"/>
      <c r="L339" s="3"/>
      <c r="N339" s="20"/>
      <c r="O339" s="20"/>
      <c r="P339" s="20"/>
      <c r="R339" s="4"/>
      <c r="S339" s="4"/>
      <c r="X339" s="5"/>
      <c r="Z339" s="6"/>
      <c r="AA339" s="6"/>
      <c r="AB339" s="6"/>
      <c r="AD339" s="3"/>
      <c r="AE339" s="3"/>
      <c r="AG339" s="3"/>
      <c r="AH339" s="3"/>
      <c r="AJ339" s="3"/>
      <c r="AK339" s="3"/>
      <c r="AL339" s="20"/>
      <c r="AM339" s="3"/>
      <c r="AN339" s="3"/>
      <c r="AP339" s="3"/>
      <c r="AQ339" s="3"/>
      <c r="AT339" s="3"/>
      <c r="AU339" s="3"/>
      <c r="BC339" s="20" t="e">
        <f>VLOOKUP($X339,Reference!$AL$4:$AL$321,1,FALSE)</f>
        <v>#N/A</v>
      </c>
      <c r="BD339" s="20" t="e">
        <f>VLOOKUP($N339,Reference!$J$47:$K$64,2,FALSE)</f>
        <v>#N/A</v>
      </c>
      <c r="BF339" s="20" t="e">
        <f>VLOOKUP($X339,Reference!$AL$4:$AO$321,4,FALSE)</f>
        <v>#N/A</v>
      </c>
    </row>
    <row r="340" spans="7:58" x14ac:dyDescent="0.2">
      <c r="G340" s="3"/>
      <c r="L340" s="3"/>
      <c r="N340" s="20"/>
      <c r="O340" s="20"/>
      <c r="P340" s="20"/>
      <c r="R340" s="4"/>
      <c r="S340" s="4"/>
      <c r="X340" s="5"/>
      <c r="Z340" s="6"/>
      <c r="AA340" s="6"/>
      <c r="AB340" s="6"/>
      <c r="AD340" s="3"/>
      <c r="AE340" s="3"/>
      <c r="AG340" s="3"/>
      <c r="AH340" s="3"/>
      <c r="AJ340" s="3"/>
      <c r="AK340" s="3"/>
      <c r="AL340" s="20"/>
      <c r="AM340" s="3"/>
      <c r="AN340" s="3"/>
      <c r="AP340" s="3"/>
      <c r="AQ340" s="3"/>
      <c r="AT340" s="3"/>
      <c r="AU340" s="3"/>
      <c r="BC340" s="20" t="e">
        <f>VLOOKUP($X340,Reference!$AL$4:$AL$321,1,FALSE)</f>
        <v>#N/A</v>
      </c>
      <c r="BD340" s="20" t="e">
        <f>VLOOKUP($N340,Reference!$J$47:$K$64,2,FALSE)</f>
        <v>#N/A</v>
      </c>
      <c r="BF340" s="20" t="e">
        <f>VLOOKUP($X340,Reference!$AL$4:$AO$321,4,FALSE)</f>
        <v>#N/A</v>
      </c>
    </row>
    <row r="341" spans="7:58" x14ac:dyDescent="0.2">
      <c r="G341" s="3"/>
      <c r="L341" s="3"/>
      <c r="N341" s="20"/>
      <c r="O341" s="20"/>
      <c r="P341" s="20"/>
      <c r="R341" s="4"/>
      <c r="S341" s="4"/>
      <c r="X341" s="5"/>
      <c r="Z341" s="6"/>
      <c r="AA341" s="6"/>
      <c r="AB341" s="6"/>
      <c r="AD341" s="3"/>
      <c r="AE341" s="3"/>
      <c r="AG341" s="3"/>
      <c r="AH341" s="3"/>
      <c r="AJ341" s="3"/>
      <c r="AK341" s="3"/>
      <c r="AL341" s="20"/>
      <c r="AM341" s="3"/>
      <c r="AN341" s="3"/>
      <c r="AP341" s="3"/>
      <c r="AQ341" s="3"/>
      <c r="AT341" s="3"/>
      <c r="AU341" s="3"/>
      <c r="BC341" s="20" t="e">
        <f>VLOOKUP($X341,Reference!$AL$4:$AL$321,1,FALSE)</f>
        <v>#N/A</v>
      </c>
      <c r="BD341" s="20" t="e">
        <f>VLOOKUP($N341,Reference!$J$47:$K$64,2,FALSE)</f>
        <v>#N/A</v>
      </c>
      <c r="BF341" s="20" t="e">
        <f>VLOOKUP($X341,Reference!$AL$4:$AO$321,4,FALSE)</f>
        <v>#N/A</v>
      </c>
    </row>
    <row r="342" spans="7:58" x14ac:dyDescent="0.2">
      <c r="G342" s="3"/>
      <c r="L342" s="3"/>
      <c r="N342" s="20"/>
      <c r="O342" s="20"/>
      <c r="P342" s="20"/>
      <c r="R342" s="4"/>
      <c r="S342" s="4"/>
      <c r="X342" s="5"/>
      <c r="Z342" s="6"/>
      <c r="AA342" s="6"/>
      <c r="AB342" s="6"/>
      <c r="AD342" s="3"/>
      <c r="AE342" s="3"/>
      <c r="AG342" s="3"/>
      <c r="AH342" s="3"/>
      <c r="AJ342" s="3"/>
      <c r="AK342" s="3"/>
      <c r="AL342" s="20"/>
      <c r="AM342" s="3"/>
      <c r="AN342" s="3"/>
      <c r="AP342" s="3"/>
      <c r="AQ342" s="3"/>
      <c r="AT342" s="3"/>
      <c r="AU342" s="3"/>
      <c r="BC342" s="20" t="e">
        <f>VLOOKUP($X342,Reference!$AL$4:$AL$321,1,FALSE)</f>
        <v>#N/A</v>
      </c>
      <c r="BD342" s="20" t="e">
        <f>VLOOKUP($N342,Reference!$J$47:$K$64,2,FALSE)</f>
        <v>#N/A</v>
      </c>
      <c r="BF342" s="20" t="e">
        <f>VLOOKUP($X342,Reference!$AL$4:$AO$321,4,FALSE)</f>
        <v>#N/A</v>
      </c>
    </row>
    <row r="343" spans="7:58" x14ac:dyDescent="0.2">
      <c r="G343" s="3"/>
      <c r="L343" s="3"/>
      <c r="N343" s="20"/>
      <c r="O343" s="20"/>
      <c r="P343" s="20"/>
      <c r="R343" s="4"/>
      <c r="S343" s="4"/>
      <c r="X343" s="5"/>
      <c r="Z343" s="6"/>
      <c r="AA343" s="6"/>
      <c r="AB343" s="6"/>
      <c r="AD343" s="3"/>
      <c r="AE343" s="3"/>
      <c r="AG343" s="3"/>
      <c r="AH343" s="3"/>
      <c r="AJ343" s="3"/>
      <c r="AK343" s="3"/>
      <c r="AL343" s="20"/>
      <c r="AM343" s="3"/>
      <c r="AN343" s="3"/>
      <c r="AP343" s="3"/>
      <c r="AQ343" s="3"/>
      <c r="AT343" s="3"/>
      <c r="AU343" s="3"/>
      <c r="BC343" s="20" t="e">
        <f>VLOOKUP($X343,Reference!$AL$4:$AL$321,1,FALSE)</f>
        <v>#N/A</v>
      </c>
      <c r="BD343" s="20" t="e">
        <f>VLOOKUP($N343,Reference!$J$47:$K$64,2,FALSE)</f>
        <v>#N/A</v>
      </c>
      <c r="BF343" s="20" t="e">
        <f>VLOOKUP($X343,Reference!$AL$4:$AO$321,4,FALSE)</f>
        <v>#N/A</v>
      </c>
    </row>
    <row r="344" spans="7:58" x14ac:dyDescent="0.2">
      <c r="G344" s="3"/>
      <c r="L344" s="3"/>
      <c r="N344" s="20"/>
      <c r="O344" s="20"/>
      <c r="P344" s="20"/>
      <c r="R344" s="4"/>
      <c r="S344" s="4"/>
      <c r="X344" s="5"/>
      <c r="Z344" s="6"/>
      <c r="AA344" s="6"/>
      <c r="AB344" s="6"/>
      <c r="AD344" s="3"/>
      <c r="AE344" s="3"/>
      <c r="AG344" s="3"/>
      <c r="AH344" s="3"/>
      <c r="AJ344" s="3"/>
      <c r="AK344" s="3"/>
      <c r="AL344" s="20"/>
      <c r="AM344" s="3"/>
      <c r="AN344" s="3"/>
      <c r="AP344" s="3"/>
      <c r="AQ344" s="3"/>
      <c r="AT344" s="3"/>
      <c r="AU344" s="3"/>
      <c r="BC344" s="20" t="e">
        <f>VLOOKUP($X344,Reference!$AL$4:$AL$321,1,FALSE)</f>
        <v>#N/A</v>
      </c>
      <c r="BD344" s="20" t="e">
        <f>VLOOKUP($N344,Reference!$J$47:$K$64,2,FALSE)</f>
        <v>#N/A</v>
      </c>
      <c r="BF344" s="20" t="e">
        <f>VLOOKUP($X344,Reference!$AL$4:$AO$321,4,FALSE)</f>
        <v>#N/A</v>
      </c>
    </row>
    <row r="345" spans="7:58" x14ac:dyDescent="0.2">
      <c r="G345" s="3"/>
      <c r="L345" s="3"/>
      <c r="N345" s="20"/>
      <c r="O345" s="20"/>
      <c r="P345" s="20"/>
      <c r="R345" s="4"/>
      <c r="S345" s="4"/>
      <c r="X345" s="5"/>
      <c r="Z345" s="6"/>
      <c r="AA345" s="6"/>
      <c r="AB345" s="6"/>
      <c r="AD345" s="3"/>
      <c r="AE345" s="3"/>
      <c r="AG345" s="3"/>
      <c r="AH345" s="3"/>
      <c r="AJ345" s="3"/>
      <c r="AK345" s="3"/>
      <c r="AL345" s="20"/>
      <c r="AM345" s="3"/>
      <c r="AN345" s="3"/>
      <c r="AP345" s="3"/>
      <c r="AQ345" s="3"/>
      <c r="AT345" s="3"/>
      <c r="AU345" s="3"/>
      <c r="BC345" s="20" t="e">
        <f>VLOOKUP($X345,Reference!$AL$4:$AL$321,1,FALSE)</f>
        <v>#N/A</v>
      </c>
      <c r="BD345" s="20" t="e">
        <f>VLOOKUP($N345,Reference!$J$47:$K$64,2,FALSE)</f>
        <v>#N/A</v>
      </c>
      <c r="BF345" s="20" t="e">
        <f>VLOOKUP($X345,Reference!$AL$4:$AO$321,4,FALSE)</f>
        <v>#N/A</v>
      </c>
    </row>
    <row r="346" spans="7:58" x14ac:dyDescent="0.2">
      <c r="G346" s="3"/>
      <c r="L346" s="3"/>
      <c r="N346" s="20"/>
      <c r="O346" s="20"/>
      <c r="P346" s="20"/>
      <c r="R346" s="4"/>
      <c r="S346" s="4"/>
      <c r="X346" s="5"/>
      <c r="Z346" s="6"/>
      <c r="AA346" s="6"/>
      <c r="AB346" s="6"/>
      <c r="AD346" s="3"/>
      <c r="AE346" s="3"/>
      <c r="AG346" s="3"/>
      <c r="AH346" s="3"/>
      <c r="AJ346" s="3"/>
      <c r="AK346" s="3"/>
      <c r="AL346" s="20"/>
      <c r="AM346" s="3"/>
      <c r="AN346" s="3"/>
      <c r="AP346" s="3"/>
      <c r="AQ346" s="3"/>
      <c r="AT346" s="3"/>
      <c r="AU346" s="3"/>
      <c r="BC346" s="20" t="e">
        <f>VLOOKUP($X346,Reference!$AL$4:$AL$321,1,FALSE)</f>
        <v>#N/A</v>
      </c>
      <c r="BD346" s="20" t="e">
        <f>VLOOKUP($N346,Reference!$J$47:$K$64,2,FALSE)</f>
        <v>#N/A</v>
      </c>
      <c r="BF346" s="20" t="e">
        <f>VLOOKUP($X346,Reference!$AL$4:$AO$321,4,FALSE)</f>
        <v>#N/A</v>
      </c>
    </row>
    <row r="347" spans="7:58" x14ac:dyDescent="0.2">
      <c r="G347" s="3"/>
      <c r="L347" s="3"/>
      <c r="N347" s="20"/>
      <c r="O347" s="20"/>
      <c r="P347" s="20"/>
      <c r="R347" s="4"/>
      <c r="S347" s="4"/>
      <c r="X347" s="5"/>
      <c r="Z347" s="6"/>
      <c r="AA347" s="6"/>
      <c r="AB347" s="6"/>
      <c r="AD347" s="3"/>
      <c r="AE347" s="3"/>
      <c r="AG347" s="3"/>
      <c r="AH347" s="3"/>
      <c r="AJ347" s="3"/>
      <c r="AK347" s="3"/>
      <c r="AL347" s="20"/>
      <c r="AM347" s="3"/>
      <c r="AN347" s="3"/>
      <c r="AP347" s="3"/>
      <c r="AQ347" s="3"/>
      <c r="AT347" s="3"/>
      <c r="AU347" s="3"/>
      <c r="BC347" s="20" t="e">
        <f>VLOOKUP($X347,Reference!$AL$4:$AL$321,1,FALSE)</f>
        <v>#N/A</v>
      </c>
      <c r="BD347" s="20" t="e">
        <f>VLOOKUP($N347,Reference!$J$47:$K$64,2,FALSE)</f>
        <v>#N/A</v>
      </c>
      <c r="BF347" s="20" t="e">
        <f>VLOOKUP($X347,Reference!$AL$4:$AO$321,4,FALSE)</f>
        <v>#N/A</v>
      </c>
    </row>
    <row r="348" spans="7:58" x14ac:dyDescent="0.2">
      <c r="G348" s="3"/>
      <c r="L348" s="3"/>
      <c r="N348" s="20"/>
      <c r="O348" s="20"/>
      <c r="P348" s="20"/>
      <c r="R348" s="4"/>
      <c r="S348" s="4"/>
      <c r="X348" s="5"/>
      <c r="Z348" s="6"/>
      <c r="AA348" s="6"/>
      <c r="AB348" s="6"/>
      <c r="AD348" s="3"/>
      <c r="AE348" s="3"/>
      <c r="AG348" s="3"/>
      <c r="AH348" s="3"/>
      <c r="AJ348" s="3"/>
      <c r="AK348" s="3"/>
      <c r="AL348" s="20"/>
      <c r="AM348" s="3"/>
      <c r="AN348" s="3"/>
      <c r="AP348" s="3"/>
      <c r="AQ348" s="3"/>
      <c r="AT348" s="3"/>
      <c r="AU348" s="3"/>
      <c r="BC348" s="20" t="e">
        <f>VLOOKUP($X348,Reference!$AL$4:$AL$321,1,FALSE)</f>
        <v>#N/A</v>
      </c>
      <c r="BD348" s="20" t="e">
        <f>VLOOKUP($N348,Reference!$J$47:$K$64,2,FALSE)</f>
        <v>#N/A</v>
      </c>
      <c r="BF348" s="20" t="e">
        <f>VLOOKUP($X348,Reference!$AL$4:$AO$321,4,FALSE)</f>
        <v>#N/A</v>
      </c>
    </row>
    <row r="349" spans="7:58" x14ac:dyDescent="0.2">
      <c r="G349" s="3"/>
      <c r="L349" s="3"/>
      <c r="N349" s="20"/>
      <c r="O349" s="20"/>
      <c r="P349" s="20"/>
      <c r="R349" s="4"/>
      <c r="S349" s="4"/>
      <c r="X349" s="5"/>
      <c r="Z349" s="6"/>
      <c r="AA349" s="6"/>
      <c r="AB349" s="6"/>
      <c r="AD349" s="3"/>
      <c r="AE349" s="3"/>
      <c r="AG349" s="3"/>
      <c r="AH349" s="3"/>
      <c r="AJ349" s="3"/>
      <c r="AK349" s="3"/>
      <c r="AL349" s="20"/>
      <c r="AM349" s="3"/>
      <c r="AN349" s="3"/>
      <c r="AP349" s="3"/>
      <c r="AQ349" s="3"/>
      <c r="AT349" s="3"/>
      <c r="AU349" s="3"/>
      <c r="BC349" s="20" t="e">
        <f>VLOOKUP($X349,Reference!$AL$4:$AL$321,1,FALSE)</f>
        <v>#N/A</v>
      </c>
      <c r="BD349" s="20" t="e">
        <f>VLOOKUP($N349,Reference!$J$47:$K$64,2,FALSE)</f>
        <v>#N/A</v>
      </c>
      <c r="BF349" s="20" t="e">
        <f>VLOOKUP($X349,Reference!$AL$4:$AO$321,4,FALSE)</f>
        <v>#N/A</v>
      </c>
    </row>
    <row r="350" spans="7:58" x14ac:dyDescent="0.2">
      <c r="G350" s="3"/>
      <c r="L350" s="3"/>
      <c r="N350" s="20"/>
      <c r="O350" s="20"/>
      <c r="P350" s="20"/>
      <c r="R350" s="4"/>
      <c r="S350" s="4"/>
      <c r="X350" s="5"/>
      <c r="Z350" s="6"/>
      <c r="AA350" s="6"/>
      <c r="AB350" s="6"/>
      <c r="AD350" s="3"/>
      <c r="AE350" s="3"/>
      <c r="AG350" s="3"/>
      <c r="AH350" s="3"/>
      <c r="AJ350" s="3"/>
      <c r="AK350" s="3"/>
      <c r="AL350" s="20"/>
      <c r="AM350" s="3"/>
      <c r="AN350" s="3"/>
      <c r="AP350" s="3"/>
      <c r="AQ350" s="3"/>
      <c r="AT350" s="3"/>
      <c r="AU350" s="3"/>
      <c r="BC350" s="20" t="e">
        <f>VLOOKUP($X350,Reference!$AL$4:$AL$321,1,FALSE)</f>
        <v>#N/A</v>
      </c>
      <c r="BD350" s="20" t="e">
        <f>VLOOKUP($N350,Reference!$J$47:$K$64,2,FALSE)</f>
        <v>#N/A</v>
      </c>
      <c r="BF350" s="20" t="e">
        <f>VLOOKUP($X350,Reference!$AL$4:$AO$321,4,FALSE)</f>
        <v>#N/A</v>
      </c>
    </row>
    <row r="351" spans="7:58" x14ac:dyDescent="0.2">
      <c r="G351" s="3"/>
      <c r="L351" s="3"/>
      <c r="N351" s="20"/>
      <c r="O351" s="20"/>
      <c r="P351" s="20"/>
      <c r="R351" s="4"/>
      <c r="S351" s="4"/>
      <c r="X351" s="5"/>
      <c r="Z351" s="6"/>
      <c r="AA351" s="6"/>
      <c r="AB351" s="6"/>
      <c r="AD351" s="3"/>
      <c r="AE351" s="3"/>
      <c r="AG351" s="3"/>
      <c r="AH351" s="3"/>
      <c r="AJ351" s="3"/>
      <c r="AK351" s="3"/>
      <c r="AL351" s="20"/>
      <c r="AM351" s="3"/>
      <c r="AN351" s="3"/>
      <c r="AP351" s="3"/>
      <c r="AQ351" s="3"/>
      <c r="AT351" s="3"/>
      <c r="AU351" s="3"/>
      <c r="BC351" s="20" t="e">
        <f>VLOOKUP($X351,Reference!$AL$4:$AL$321,1,FALSE)</f>
        <v>#N/A</v>
      </c>
      <c r="BD351" s="20" t="e">
        <f>VLOOKUP($N351,Reference!$J$47:$K$64,2,FALSE)</f>
        <v>#N/A</v>
      </c>
      <c r="BF351" s="20" t="e">
        <f>VLOOKUP($X351,Reference!$AL$4:$AO$321,4,FALSE)</f>
        <v>#N/A</v>
      </c>
    </row>
    <row r="352" spans="7:58" x14ac:dyDescent="0.2">
      <c r="G352" s="3"/>
      <c r="L352" s="3"/>
      <c r="N352" s="20"/>
      <c r="O352" s="20"/>
      <c r="P352" s="20"/>
      <c r="R352" s="4"/>
      <c r="S352" s="4"/>
      <c r="X352" s="5"/>
      <c r="Z352" s="6"/>
      <c r="AA352" s="6"/>
      <c r="AB352" s="6"/>
      <c r="AD352" s="3"/>
      <c r="AE352" s="3"/>
      <c r="AG352" s="3"/>
      <c r="AH352" s="3"/>
      <c r="AJ352" s="3"/>
      <c r="AK352" s="3"/>
      <c r="AL352" s="20"/>
      <c r="AM352" s="3"/>
      <c r="AN352" s="3"/>
      <c r="AP352" s="3"/>
      <c r="AQ352" s="3"/>
      <c r="AT352" s="3"/>
      <c r="AU352" s="3"/>
      <c r="BC352" s="20" t="e">
        <f>VLOOKUP($X352,Reference!$AL$4:$AL$321,1,FALSE)</f>
        <v>#N/A</v>
      </c>
      <c r="BD352" s="20" t="e">
        <f>VLOOKUP($N352,Reference!$J$47:$K$64,2,FALSE)</f>
        <v>#N/A</v>
      </c>
      <c r="BF352" s="20" t="e">
        <f>VLOOKUP($X352,Reference!$AL$4:$AO$321,4,FALSE)</f>
        <v>#N/A</v>
      </c>
    </row>
    <row r="353" spans="7:58" x14ac:dyDescent="0.2">
      <c r="G353" s="3"/>
      <c r="L353" s="3"/>
      <c r="N353" s="20"/>
      <c r="O353" s="20"/>
      <c r="P353" s="20"/>
      <c r="R353" s="4"/>
      <c r="S353" s="4"/>
      <c r="X353" s="5"/>
      <c r="Z353" s="6"/>
      <c r="AA353" s="6"/>
      <c r="AB353" s="6"/>
      <c r="AD353" s="3"/>
      <c r="AE353" s="3"/>
      <c r="AG353" s="3"/>
      <c r="AH353" s="3"/>
      <c r="AJ353" s="3"/>
      <c r="AK353" s="3"/>
      <c r="AL353" s="20"/>
      <c r="AM353" s="3"/>
      <c r="AN353" s="3"/>
      <c r="AP353" s="3"/>
      <c r="AQ353" s="3"/>
      <c r="AT353" s="3"/>
      <c r="AU353" s="3"/>
      <c r="BC353" s="20" t="e">
        <f>VLOOKUP($X353,Reference!$AL$4:$AL$321,1,FALSE)</f>
        <v>#N/A</v>
      </c>
      <c r="BD353" s="20" t="e">
        <f>VLOOKUP($N353,Reference!$J$47:$K$64,2,FALSE)</f>
        <v>#N/A</v>
      </c>
      <c r="BF353" s="20" t="e">
        <f>VLOOKUP($X353,Reference!$AL$4:$AO$321,4,FALSE)</f>
        <v>#N/A</v>
      </c>
    </row>
    <row r="354" spans="7:58" x14ac:dyDescent="0.2">
      <c r="G354" s="3"/>
      <c r="L354" s="3"/>
      <c r="N354" s="20"/>
      <c r="O354" s="20"/>
      <c r="P354" s="20"/>
      <c r="R354" s="4"/>
      <c r="S354" s="4"/>
      <c r="X354" s="5"/>
      <c r="Z354" s="6"/>
      <c r="AA354" s="6"/>
      <c r="AB354" s="6"/>
      <c r="AD354" s="3"/>
      <c r="AE354" s="3"/>
      <c r="AG354" s="3"/>
      <c r="AH354" s="3"/>
      <c r="AJ354" s="3"/>
      <c r="AK354" s="3"/>
      <c r="AL354" s="20"/>
      <c r="AM354" s="3"/>
      <c r="AN354" s="3"/>
      <c r="AP354" s="3"/>
      <c r="AQ354" s="3"/>
      <c r="AT354" s="3"/>
      <c r="AU354" s="3"/>
      <c r="BC354" s="20" t="e">
        <f>VLOOKUP($X354,Reference!$AL$4:$AL$321,1,FALSE)</f>
        <v>#N/A</v>
      </c>
      <c r="BD354" s="20" t="e">
        <f>VLOOKUP($N354,Reference!$J$47:$K$64,2,FALSE)</f>
        <v>#N/A</v>
      </c>
      <c r="BF354" s="20" t="e">
        <f>VLOOKUP($X354,Reference!$AL$4:$AO$321,4,FALSE)</f>
        <v>#N/A</v>
      </c>
    </row>
    <row r="355" spans="7:58" x14ac:dyDescent="0.2">
      <c r="G355" s="3"/>
      <c r="L355" s="3"/>
      <c r="N355" s="20"/>
      <c r="O355" s="20"/>
      <c r="P355" s="20"/>
      <c r="R355" s="4"/>
      <c r="S355" s="4"/>
      <c r="X355" s="5"/>
      <c r="Z355" s="6"/>
      <c r="AA355" s="6"/>
      <c r="AB355" s="6"/>
      <c r="AD355" s="3"/>
      <c r="AE355" s="3"/>
      <c r="AG355" s="3"/>
      <c r="AH355" s="3"/>
      <c r="AJ355" s="3"/>
      <c r="AK355" s="3"/>
      <c r="AL355" s="20"/>
      <c r="AM355" s="3"/>
      <c r="AN355" s="3"/>
      <c r="AP355" s="3"/>
      <c r="AQ355" s="3"/>
      <c r="AT355" s="3"/>
      <c r="AU355" s="3"/>
      <c r="BC355" s="20" t="e">
        <f>VLOOKUP($X355,Reference!$AL$4:$AL$321,1,FALSE)</f>
        <v>#N/A</v>
      </c>
      <c r="BD355" s="20" t="e">
        <f>VLOOKUP($N355,Reference!$J$47:$K$64,2,FALSE)</f>
        <v>#N/A</v>
      </c>
      <c r="BF355" s="20" t="e">
        <f>VLOOKUP($X355,Reference!$AL$4:$AO$321,4,FALSE)</f>
        <v>#N/A</v>
      </c>
    </row>
    <row r="356" spans="7:58" x14ac:dyDescent="0.2">
      <c r="G356" s="3"/>
      <c r="L356" s="3"/>
      <c r="N356" s="20"/>
      <c r="O356" s="20"/>
      <c r="P356" s="20"/>
      <c r="R356" s="4"/>
      <c r="S356" s="4"/>
      <c r="X356" s="5"/>
      <c r="Z356" s="6"/>
      <c r="AA356" s="6"/>
      <c r="AB356" s="6"/>
      <c r="AD356" s="3"/>
      <c r="AE356" s="3"/>
      <c r="AG356" s="3"/>
      <c r="AH356" s="3"/>
      <c r="AJ356" s="3"/>
      <c r="AK356" s="3"/>
      <c r="AL356" s="20"/>
      <c r="AM356" s="3"/>
      <c r="AN356" s="3"/>
      <c r="AP356" s="3"/>
      <c r="AQ356" s="3"/>
      <c r="AT356" s="3"/>
      <c r="AU356" s="3"/>
      <c r="BC356" s="20" t="e">
        <f>VLOOKUP($X356,Reference!$AL$4:$AL$321,1,FALSE)</f>
        <v>#N/A</v>
      </c>
      <c r="BD356" s="20" t="e">
        <f>VLOOKUP($N356,Reference!$J$47:$K$64,2,FALSE)</f>
        <v>#N/A</v>
      </c>
      <c r="BF356" s="20" t="e">
        <f>VLOOKUP($X356,Reference!$AL$4:$AO$321,4,FALSE)</f>
        <v>#N/A</v>
      </c>
    </row>
    <row r="357" spans="7:58" x14ac:dyDescent="0.2">
      <c r="G357" s="3"/>
      <c r="L357" s="3"/>
      <c r="N357" s="20"/>
      <c r="O357" s="20"/>
      <c r="P357" s="20"/>
      <c r="R357" s="4"/>
      <c r="S357" s="4"/>
      <c r="X357" s="5"/>
      <c r="Z357" s="6"/>
      <c r="AA357" s="6"/>
      <c r="AB357" s="6"/>
      <c r="AD357" s="3"/>
      <c r="AE357" s="3"/>
      <c r="AG357" s="3"/>
      <c r="AH357" s="3"/>
      <c r="AJ357" s="3"/>
      <c r="AK357" s="3"/>
      <c r="AL357" s="20"/>
      <c r="AM357" s="3"/>
      <c r="AN357" s="3"/>
      <c r="AP357" s="3"/>
      <c r="AQ357" s="3"/>
      <c r="AT357" s="3"/>
      <c r="AU357" s="3"/>
      <c r="BC357" s="20" t="e">
        <f>VLOOKUP($X357,Reference!$AL$4:$AL$321,1,FALSE)</f>
        <v>#N/A</v>
      </c>
      <c r="BD357" s="20" t="e">
        <f>VLOOKUP($N357,Reference!$J$47:$K$64,2,FALSE)</f>
        <v>#N/A</v>
      </c>
      <c r="BF357" s="20" t="e">
        <f>VLOOKUP($X357,Reference!$AL$4:$AO$321,4,FALSE)</f>
        <v>#N/A</v>
      </c>
    </row>
    <row r="358" spans="7:58" x14ac:dyDescent="0.2">
      <c r="G358" s="3"/>
      <c r="L358" s="3"/>
      <c r="N358" s="20"/>
      <c r="O358" s="20"/>
      <c r="P358" s="20"/>
      <c r="R358" s="4"/>
      <c r="S358" s="4"/>
      <c r="X358" s="5"/>
      <c r="Z358" s="6"/>
      <c r="AA358" s="6"/>
      <c r="AB358" s="6"/>
      <c r="AD358" s="3"/>
      <c r="AE358" s="3"/>
      <c r="AG358" s="3"/>
      <c r="AH358" s="3"/>
      <c r="AJ358" s="3"/>
      <c r="AK358" s="3"/>
      <c r="AL358" s="20"/>
      <c r="AM358" s="3"/>
      <c r="AN358" s="3"/>
      <c r="AP358" s="3"/>
      <c r="AQ358" s="3"/>
      <c r="AT358" s="3"/>
      <c r="AU358" s="3"/>
      <c r="BC358" s="20" t="e">
        <f>VLOOKUP($X358,Reference!$AL$4:$AL$321,1,FALSE)</f>
        <v>#N/A</v>
      </c>
      <c r="BD358" s="20" t="e">
        <f>VLOOKUP($N358,Reference!$J$47:$K$64,2,FALSE)</f>
        <v>#N/A</v>
      </c>
      <c r="BF358" s="20" t="e">
        <f>VLOOKUP($X358,Reference!$AL$4:$AO$321,4,FALSE)</f>
        <v>#N/A</v>
      </c>
    </row>
    <row r="359" spans="7:58" x14ac:dyDescent="0.2">
      <c r="G359" s="3"/>
      <c r="L359" s="3"/>
      <c r="N359" s="20"/>
      <c r="O359" s="20"/>
      <c r="P359" s="20"/>
      <c r="R359" s="4"/>
      <c r="S359" s="4"/>
      <c r="X359" s="5"/>
      <c r="Z359" s="6"/>
      <c r="AA359" s="6"/>
      <c r="AB359" s="6"/>
      <c r="AD359" s="3"/>
      <c r="AE359" s="3"/>
      <c r="AG359" s="3"/>
      <c r="AH359" s="3"/>
      <c r="AJ359" s="3"/>
      <c r="AK359" s="3"/>
      <c r="AL359" s="20"/>
      <c r="AM359" s="3"/>
      <c r="AN359" s="3"/>
      <c r="AP359" s="3"/>
      <c r="AQ359" s="3"/>
      <c r="AT359" s="3"/>
      <c r="AU359" s="3"/>
      <c r="BC359" s="20" t="e">
        <f>VLOOKUP($X359,Reference!$AL$4:$AL$321,1,FALSE)</f>
        <v>#N/A</v>
      </c>
      <c r="BD359" s="20" t="e">
        <f>VLOOKUP($N359,Reference!$J$47:$K$64,2,FALSE)</f>
        <v>#N/A</v>
      </c>
      <c r="BF359" s="20" t="e">
        <f>VLOOKUP($X359,Reference!$AL$4:$AO$321,4,FALSE)</f>
        <v>#N/A</v>
      </c>
    </row>
    <row r="360" spans="7:58" x14ac:dyDescent="0.2">
      <c r="G360" s="3"/>
      <c r="L360" s="3"/>
      <c r="N360" s="20"/>
      <c r="O360" s="20"/>
      <c r="P360" s="20"/>
      <c r="R360" s="4"/>
      <c r="S360" s="4"/>
      <c r="X360" s="5"/>
      <c r="Z360" s="6"/>
      <c r="AA360" s="6"/>
      <c r="AB360" s="6"/>
      <c r="AD360" s="3"/>
      <c r="AE360" s="3"/>
      <c r="AG360" s="3"/>
      <c r="AH360" s="3"/>
      <c r="AJ360" s="3"/>
      <c r="AK360" s="3"/>
      <c r="AL360" s="20"/>
      <c r="AM360" s="3"/>
      <c r="AN360" s="3"/>
      <c r="AP360" s="3"/>
      <c r="AQ360" s="3"/>
      <c r="AT360" s="3"/>
      <c r="AU360" s="3"/>
      <c r="BC360" s="20" t="e">
        <f>VLOOKUP($X360,Reference!$AL$4:$AL$321,1,FALSE)</f>
        <v>#N/A</v>
      </c>
      <c r="BD360" s="20" t="e">
        <f>VLOOKUP($N360,Reference!$J$47:$K$64,2,FALSE)</f>
        <v>#N/A</v>
      </c>
      <c r="BF360" s="20" t="e">
        <f>VLOOKUP($X360,Reference!$AL$4:$AO$321,4,FALSE)</f>
        <v>#N/A</v>
      </c>
    </row>
    <row r="361" spans="7:58" x14ac:dyDescent="0.2">
      <c r="G361" s="3"/>
      <c r="L361" s="3"/>
      <c r="N361" s="20"/>
      <c r="O361" s="20"/>
      <c r="P361" s="20"/>
      <c r="R361" s="4"/>
      <c r="S361" s="4"/>
      <c r="X361" s="5"/>
      <c r="Z361" s="6"/>
      <c r="AA361" s="6"/>
      <c r="AB361" s="6"/>
      <c r="AD361" s="3"/>
      <c r="AE361" s="3"/>
      <c r="AG361" s="3"/>
      <c r="AH361" s="3"/>
      <c r="AJ361" s="3"/>
      <c r="AK361" s="3"/>
      <c r="AL361" s="20"/>
      <c r="AM361" s="3"/>
      <c r="AN361" s="3"/>
      <c r="AP361" s="3"/>
      <c r="AQ361" s="3"/>
      <c r="AT361" s="3"/>
      <c r="AU361" s="3"/>
      <c r="BC361" s="20" t="e">
        <f>VLOOKUP($X361,Reference!$AL$4:$AL$321,1,FALSE)</f>
        <v>#N/A</v>
      </c>
      <c r="BD361" s="20" t="e">
        <f>VLOOKUP($N361,Reference!$J$47:$K$64,2,FALSE)</f>
        <v>#N/A</v>
      </c>
      <c r="BF361" s="20" t="e">
        <f>VLOOKUP($X361,Reference!$AL$4:$AO$321,4,FALSE)</f>
        <v>#N/A</v>
      </c>
    </row>
    <row r="362" spans="7:58" x14ac:dyDescent="0.2">
      <c r="G362" s="3"/>
      <c r="L362" s="3"/>
      <c r="N362" s="20"/>
      <c r="O362" s="20"/>
      <c r="P362" s="20"/>
      <c r="R362" s="4"/>
      <c r="S362" s="4"/>
      <c r="X362" s="5"/>
      <c r="Z362" s="6"/>
      <c r="AA362" s="6"/>
      <c r="AB362" s="6"/>
      <c r="AD362" s="3"/>
      <c r="AE362" s="3"/>
      <c r="AG362" s="3"/>
      <c r="AH362" s="3"/>
      <c r="AJ362" s="3"/>
      <c r="AK362" s="3"/>
      <c r="AL362" s="20"/>
      <c r="AM362" s="3"/>
      <c r="AN362" s="3"/>
      <c r="AP362" s="3"/>
      <c r="AQ362" s="3"/>
      <c r="AT362" s="3"/>
      <c r="AU362" s="3"/>
      <c r="BC362" s="20" t="e">
        <f>VLOOKUP($X362,Reference!$AL$4:$AL$321,1,FALSE)</f>
        <v>#N/A</v>
      </c>
      <c r="BD362" s="20" t="e">
        <f>VLOOKUP($N362,Reference!$J$47:$K$64,2,FALSE)</f>
        <v>#N/A</v>
      </c>
      <c r="BF362" s="20" t="e">
        <f>VLOOKUP($X362,Reference!$AL$4:$AO$321,4,FALSE)</f>
        <v>#N/A</v>
      </c>
    </row>
    <row r="363" spans="7:58" x14ac:dyDescent="0.2">
      <c r="G363" s="3"/>
      <c r="L363" s="3"/>
      <c r="N363" s="20"/>
      <c r="O363" s="20"/>
      <c r="P363" s="20"/>
      <c r="R363" s="4"/>
      <c r="S363" s="4"/>
      <c r="X363" s="5"/>
      <c r="Z363" s="6"/>
      <c r="AA363" s="6"/>
      <c r="AB363" s="6"/>
      <c r="AD363" s="3"/>
      <c r="AE363" s="3"/>
      <c r="AG363" s="3"/>
      <c r="AH363" s="3"/>
      <c r="AJ363" s="3"/>
      <c r="AK363" s="3"/>
      <c r="AL363" s="20"/>
      <c r="AM363" s="3"/>
      <c r="AN363" s="3"/>
      <c r="AP363" s="3"/>
      <c r="AQ363" s="3"/>
      <c r="AT363" s="3"/>
      <c r="AU363" s="3"/>
      <c r="BC363" s="20" t="e">
        <f>VLOOKUP($X363,Reference!$AL$4:$AL$321,1,FALSE)</f>
        <v>#N/A</v>
      </c>
      <c r="BD363" s="20" t="e">
        <f>VLOOKUP($N363,Reference!$J$47:$K$64,2,FALSE)</f>
        <v>#N/A</v>
      </c>
      <c r="BF363" s="20" t="e">
        <f>VLOOKUP($X363,Reference!$AL$4:$AO$321,4,FALSE)</f>
        <v>#N/A</v>
      </c>
    </row>
    <row r="364" spans="7:58" x14ac:dyDescent="0.2">
      <c r="G364" s="3"/>
      <c r="L364" s="3"/>
      <c r="N364" s="20"/>
      <c r="O364" s="20"/>
      <c r="P364" s="20"/>
      <c r="R364" s="4"/>
      <c r="S364" s="4"/>
      <c r="X364" s="5"/>
      <c r="Z364" s="6"/>
      <c r="AA364" s="6"/>
      <c r="AB364" s="6"/>
      <c r="AD364" s="3"/>
      <c r="AE364" s="3"/>
      <c r="AG364" s="3"/>
      <c r="AH364" s="3"/>
      <c r="AJ364" s="3"/>
      <c r="AK364" s="3"/>
      <c r="AL364" s="20"/>
      <c r="AM364" s="3"/>
      <c r="AN364" s="3"/>
      <c r="AP364" s="3"/>
      <c r="AQ364" s="3"/>
      <c r="AT364" s="3"/>
      <c r="AU364" s="3"/>
      <c r="BC364" s="20" t="e">
        <f>VLOOKUP($X364,Reference!$AL$4:$AL$321,1,FALSE)</f>
        <v>#N/A</v>
      </c>
      <c r="BD364" s="20" t="e">
        <f>VLOOKUP($N364,Reference!$J$47:$K$64,2,FALSE)</f>
        <v>#N/A</v>
      </c>
      <c r="BF364" s="20" t="e">
        <f>VLOOKUP($X364,Reference!$AL$4:$AO$321,4,FALSE)</f>
        <v>#N/A</v>
      </c>
    </row>
    <row r="365" spans="7:58" x14ac:dyDescent="0.2">
      <c r="G365" s="3"/>
      <c r="L365" s="3"/>
      <c r="N365" s="20"/>
      <c r="O365" s="20"/>
      <c r="P365" s="20"/>
      <c r="R365" s="4"/>
      <c r="S365" s="4"/>
      <c r="X365" s="5"/>
      <c r="Z365" s="6"/>
      <c r="AA365" s="6"/>
      <c r="AB365" s="6"/>
      <c r="AD365" s="3"/>
      <c r="AE365" s="3"/>
      <c r="AG365" s="3"/>
      <c r="AH365" s="3"/>
      <c r="AJ365" s="3"/>
      <c r="AK365" s="3"/>
      <c r="AL365" s="20"/>
      <c r="AM365" s="3"/>
      <c r="AN365" s="3"/>
      <c r="AP365" s="3"/>
      <c r="AQ365" s="3"/>
      <c r="AT365" s="3"/>
      <c r="AU365" s="3"/>
      <c r="BC365" s="20" t="e">
        <f>VLOOKUP($X365,Reference!$AL$4:$AL$321,1,FALSE)</f>
        <v>#N/A</v>
      </c>
      <c r="BD365" s="20" t="e">
        <f>VLOOKUP($N365,Reference!$J$47:$K$64,2,FALSE)</f>
        <v>#N/A</v>
      </c>
      <c r="BF365" s="20" t="e">
        <f>VLOOKUP($X365,Reference!$AL$4:$AO$321,4,FALSE)</f>
        <v>#N/A</v>
      </c>
    </row>
    <row r="366" spans="7:58" x14ac:dyDescent="0.2">
      <c r="G366" s="3"/>
      <c r="L366" s="3"/>
      <c r="N366" s="20"/>
      <c r="O366" s="20"/>
      <c r="P366" s="20"/>
      <c r="R366" s="4"/>
      <c r="S366" s="4"/>
      <c r="X366" s="5"/>
      <c r="Z366" s="6"/>
      <c r="AA366" s="6"/>
      <c r="AB366" s="6"/>
      <c r="AD366" s="3"/>
      <c r="AE366" s="3"/>
      <c r="AG366" s="3"/>
      <c r="AH366" s="3"/>
      <c r="AJ366" s="3"/>
      <c r="AK366" s="3"/>
      <c r="AL366" s="20"/>
      <c r="AM366" s="3"/>
      <c r="AN366" s="3"/>
      <c r="AP366" s="3"/>
      <c r="AQ366" s="3"/>
      <c r="AT366" s="3"/>
      <c r="AU366" s="3"/>
      <c r="BC366" s="20" t="e">
        <f>VLOOKUP($X366,Reference!$AL$4:$AL$321,1,FALSE)</f>
        <v>#N/A</v>
      </c>
      <c r="BD366" s="20" t="e">
        <f>VLOOKUP($N366,Reference!$J$47:$K$64,2,FALSE)</f>
        <v>#N/A</v>
      </c>
      <c r="BF366" s="20" t="e">
        <f>VLOOKUP($X366,Reference!$AL$4:$AO$321,4,FALSE)</f>
        <v>#N/A</v>
      </c>
    </row>
    <row r="367" spans="7:58" x14ac:dyDescent="0.2">
      <c r="G367" s="3"/>
      <c r="L367" s="3"/>
      <c r="N367" s="20"/>
      <c r="O367" s="20"/>
      <c r="P367" s="20"/>
      <c r="R367" s="4"/>
      <c r="S367" s="4"/>
      <c r="X367" s="5"/>
      <c r="Z367" s="6"/>
      <c r="AA367" s="6"/>
      <c r="AB367" s="6"/>
      <c r="AD367" s="3"/>
      <c r="AE367" s="3"/>
      <c r="AG367" s="3"/>
      <c r="AH367" s="3"/>
      <c r="AJ367" s="3"/>
      <c r="AK367" s="3"/>
      <c r="AL367" s="20"/>
      <c r="AM367" s="3"/>
      <c r="AN367" s="3"/>
      <c r="AP367" s="3"/>
      <c r="AQ367" s="3"/>
      <c r="AT367" s="3"/>
      <c r="AU367" s="3"/>
      <c r="BC367" s="20" t="e">
        <f>VLOOKUP($X367,Reference!$AL$4:$AL$321,1,FALSE)</f>
        <v>#N/A</v>
      </c>
      <c r="BD367" s="20" t="e">
        <f>VLOOKUP($N367,Reference!$J$47:$K$64,2,FALSE)</f>
        <v>#N/A</v>
      </c>
      <c r="BF367" s="20" t="e">
        <f>VLOOKUP($X367,Reference!$AL$4:$AO$321,4,FALSE)</f>
        <v>#N/A</v>
      </c>
    </row>
    <row r="368" spans="7:58" x14ac:dyDescent="0.2">
      <c r="G368" s="3"/>
      <c r="L368" s="3"/>
      <c r="N368" s="20"/>
      <c r="O368" s="20"/>
      <c r="P368" s="20"/>
      <c r="R368" s="4"/>
      <c r="S368" s="4"/>
      <c r="X368" s="5"/>
      <c r="Z368" s="6"/>
      <c r="AA368" s="6"/>
      <c r="AB368" s="6"/>
      <c r="AD368" s="3"/>
      <c r="AE368" s="3"/>
      <c r="AG368" s="3"/>
      <c r="AH368" s="3"/>
      <c r="AJ368" s="3"/>
      <c r="AK368" s="3"/>
      <c r="AL368" s="20"/>
      <c r="AM368" s="3"/>
      <c r="AN368" s="3"/>
      <c r="AP368" s="3"/>
      <c r="AQ368" s="3"/>
      <c r="AT368" s="3"/>
      <c r="AU368" s="3"/>
      <c r="BC368" s="20" t="e">
        <f>VLOOKUP($X368,Reference!$AL$4:$AL$321,1,FALSE)</f>
        <v>#N/A</v>
      </c>
      <c r="BD368" s="20" t="e">
        <f>VLOOKUP($N368,Reference!$J$47:$K$64,2,FALSE)</f>
        <v>#N/A</v>
      </c>
      <c r="BF368" s="20" t="e">
        <f>VLOOKUP($X368,Reference!$AL$4:$AO$321,4,FALSE)</f>
        <v>#N/A</v>
      </c>
    </row>
    <row r="369" spans="7:58" x14ac:dyDescent="0.2">
      <c r="G369" s="3"/>
      <c r="L369" s="3"/>
      <c r="N369" s="20"/>
      <c r="O369" s="20"/>
      <c r="P369" s="20"/>
      <c r="R369" s="4"/>
      <c r="S369" s="4"/>
      <c r="X369" s="5"/>
      <c r="Z369" s="6"/>
      <c r="AA369" s="6"/>
      <c r="AB369" s="6"/>
      <c r="AD369" s="3"/>
      <c r="AE369" s="3"/>
      <c r="AG369" s="3"/>
      <c r="AH369" s="3"/>
      <c r="AJ369" s="3"/>
      <c r="AK369" s="3"/>
      <c r="AL369" s="20"/>
      <c r="AM369" s="3"/>
      <c r="AN369" s="3"/>
      <c r="AP369" s="3"/>
      <c r="AQ369" s="3"/>
      <c r="AT369" s="3"/>
      <c r="AU369" s="3"/>
      <c r="BC369" s="20" t="e">
        <f>VLOOKUP($X369,Reference!$AL$4:$AL$321,1,FALSE)</f>
        <v>#N/A</v>
      </c>
      <c r="BD369" s="20" t="e">
        <f>VLOOKUP($N369,Reference!$J$47:$K$64,2,FALSE)</f>
        <v>#N/A</v>
      </c>
      <c r="BF369" s="20" t="e">
        <f>VLOOKUP($X369,Reference!$AL$4:$AO$321,4,FALSE)</f>
        <v>#N/A</v>
      </c>
    </row>
    <row r="370" spans="7:58" x14ac:dyDescent="0.2">
      <c r="G370" s="3"/>
      <c r="L370" s="3"/>
      <c r="N370" s="20"/>
      <c r="O370" s="20"/>
      <c r="P370" s="20"/>
      <c r="R370" s="4"/>
      <c r="S370" s="4"/>
      <c r="X370" s="5"/>
      <c r="Z370" s="6"/>
      <c r="AA370" s="6"/>
      <c r="AB370" s="6"/>
      <c r="AD370" s="3"/>
      <c r="AE370" s="3"/>
      <c r="AG370" s="3"/>
      <c r="AH370" s="3"/>
      <c r="AJ370" s="3"/>
      <c r="AK370" s="3"/>
      <c r="AL370" s="20"/>
      <c r="AM370" s="3"/>
      <c r="AN370" s="3"/>
      <c r="AP370" s="3"/>
      <c r="AQ370" s="3"/>
      <c r="AT370" s="3"/>
      <c r="AU370" s="3"/>
      <c r="BC370" s="20" t="e">
        <f>VLOOKUP($X370,Reference!$AL$4:$AL$321,1,FALSE)</f>
        <v>#N/A</v>
      </c>
      <c r="BD370" s="20" t="e">
        <f>VLOOKUP($N370,Reference!$J$47:$K$64,2,FALSE)</f>
        <v>#N/A</v>
      </c>
      <c r="BF370" s="20" t="e">
        <f>VLOOKUP($X370,Reference!$AL$4:$AO$321,4,FALSE)</f>
        <v>#N/A</v>
      </c>
    </row>
    <row r="371" spans="7:58" x14ac:dyDescent="0.2">
      <c r="G371" s="3"/>
      <c r="L371" s="3"/>
      <c r="N371" s="20"/>
      <c r="O371" s="20"/>
      <c r="P371" s="20"/>
      <c r="R371" s="4"/>
      <c r="S371" s="4"/>
      <c r="X371" s="5"/>
      <c r="Z371" s="6"/>
      <c r="AA371" s="6"/>
      <c r="AB371" s="6"/>
      <c r="AD371" s="3"/>
      <c r="AE371" s="3"/>
      <c r="AG371" s="3"/>
      <c r="AH371" s="3"/>
      <c r="AJ371" s="3"/>
      <c r="AK371" s="3"/>
      <c r="AL371" s="20"/>
      <c r="AM371" s="3"/>
      <c r="AN371" s="3"/>
      <c r="AP371" s="3"/>
      <c r="AQ371" s="3"/>
      <c r="AT371" s="3"/>
      <c r="AU371" s="3"/>
      <c r="BC371" s="20" t="e">
        <f>VLOOKUP($X371,Reference!$AL$4:$AL$321,1,FALSE)</f>
        <v>#N/A</v>
      </c>
      <c r="BD371" s="20" t="e">
        <f>VLOOKUP($N371,Reference!$J$47:$K$64,2,FALSE)</f>
        <v>#N/A</v>
      </c>
      <c r="BF371" s="20" t="e">
        <f>VLOOKUP($X371,Reference!$AL$4:$AO$321,4,FALSE)</f>
        <v>#N/A</v>
      </c>
    </row>
    <row r="372" spans="7:58" x14ac:dyDescent="0.2">
      <c r="G372" s="3"/>
      <c r="L372" s="3"/>
      <c r="N372" s="20"/>
      <c r="O372" s="20"/>
      <c r="P372" s="20"/>
      <c r="R372" s="4"/>
      <c r="S372" s="4"/>
      <c r="X372" s="5"/>
      <c r="Z372" s="6"/>
      <c r="AA372" s="6"/>
      <c r="AB372" s="6"/>
      <c r="AD372" s="3"/>
      <c r="AE372" s="3"/>
      <c r="AG372" s="3"/>
      <c r="AH372" s="3"/>
      <c r="AJ372" s="3"/>
      <c r="AK372" s="3"/>
      <c r="AL372" s="20"/>
      <c r="AM372" s="3"/>
      <c r="AN372" s="3"/>
      <c r="AP372" s="3"/>
      <c r="AQ372" s="3"/>
      <c r="AT372" s="3"/>
      <c r="AU372" s="3"/>
      <c r="BC372" s="20" t="e">
        <f>VLOOKUP($X372,Reference!$AL$4:$AL$321,1,FALSE)</f>
        <v>#N/A</v>
      </c>
      <c r="BD372" s="20" t="e">
        <f>VLOOKUP($N372,Reference!$J$47:$K$64,2,FALSE)</f>
        <v>#N/A</v>
      </c>
      <c r="BF372" s="20" t="e">
        <f>VLOOKUP($X372,Reference!$AL$4:$AO$321,4,FALSE)</f>
        <v>#N/A</v>
      </c>
    </row>
    <row r="373" spans="7:58" x14ac:dyDescent="0.2">
      <c r="G373" s="3"/>
      <c r="L373" s="3"/>
      <c r="N373" s="20"/>
      <c r="O373" s="20"/>
      <c r="P373" s="20"/>
      <c r="R373" s="4"/>
      <c r="S373" s="4"/>
      <c r="X373" s="5"/>
      <c r="Z373" s="6"/>
      <c r="AA373" s="6"/>
      <c r="AB373" s="6"/>
      <c r="AD373" s="3"/>
      <c r="AE373" s="3"/>
      <c r="AG373" s="3"/>
      <c r="AH373" s="3"/>
      <c r="AJ373" s="3"/>
      <c r="AK373" s="3"/>
      <c r="AL373" s="20"/>
      <c r="AM373" s="3"/>
      <c r="AN373" s="3"/>
      <c r="AP373" s="3"/>
      <c r="AQ373" s="3"/>
      <c r="AT373" s="3"/>
      <c r="AU373" s="3"/>
      <c r="BC373" s="20" t="e">
        <f>VLOOKUP($X373,Reference!$AL$4:$AL$321,1,FALSE)</f>
        <v>#N/A</v>
      </c>
      <c r="BD373" s="20" t="e">
        <f>VLOOKUP($N373,Reference!$J$47:$K$64,2,FALSE)</f>
        <v>#N/A</v>
      </c>
      <c r="BF373" s="20" t="e">
        <f>VLOOKUP($X373,Reference!$AL$4:$AO$321,4,FALSE)</f>
        <v>#N/A</v>
      </c>
    </row>
    <row r="374" spans="7:58" x14ac:dyDescent="0.2">
      <c r="G374" s="3"/>
      <c r="L374" s="3"/>
      <c r="N374" s="20"/>
      <c r="O374" s="20"/>
      <c r="P374" s="20"/>
      <c r="R374" s="4"/>
      <c r="S374" s="4"/>
      <c r="X374" s="5"/>
      <c r="Z374" s="6"/>
      <c r="AA374" s="6"/>
      <c r="AB374" s="6"/>
      <c r="AD374" s="3"/>
      <c r="AE374" s="3"/>
      <c r="AG374" s="3"/>
      <c r="AH374" s="3"/>
      <c r="AJ374" s="3"/>
      <c r="AK374" s="3"/>
      <c r="AL374" s="20"/>
      <c r="AM374" s="3"/>
      <c r="AN374" s="3"/>
      <c r="AP374" s="3"/>
      <c r="AQ374" s="3"/>
      <c r="AT374" s="3"/>
      <c r="AU374" s="3"/>
      <c r="BC374" s="20" t="e">
        <f>VLOOKUP($X374,Reference!$AL$4:$AL$321,1,FALSE)</f>
        <v>#N/A</v>
      </c>
      <c r="BD374" s="20" t="e">
        <f>VLOOKUP($N374,Reference!$J$47:$K$64,2,FALSE)</f>
        <v>#N/A</v>
      </c>
      <c r="BF374" s="20" t="e">
        <f>VLOOKUP($X374,Reference!$AL$4:$AO$321,4,FALSE)</f>
        <v>#N/A</v>
      </c>
    </row>
    <row r="375" spans="7:58" x14ac:dyDescent="0.2">
      <c r="G375" s="3"/>
      <c r="L375" s="3"/>
      <c r="N375" s="20"/>
      <c r="O375" s="20"/>
      <c r="P375" s="20"/>
      <c r="R375" s="4"/>
      <c r="S375" s="4"/>
      <c r="X375" s="5"/>
      <c r="Z375" s="6"/>
      <c r="AA375" s="6"/>
      <c r="AB375" s="6"/>
      <c r="AD375" s="3"/>
      <c r="AE375" s="3"/>
      <c r="AG375" s="3"/>
      <c r="AH375" s="3"/>
      <c r="AJ375" s="3"/>
      <c r="AK375" s="3"/>
      <c r="AL375" s="20"/>
      <c r="AM375" s="3"/>
      <c r="AN375" s="3"/>
      <c r="AP375" s="3"/>
      <c r="AQ375" s="3"/>
      <c r="AT375" s="3"/>
      <c r="AU375" s="3"/>
      <c r="BC375" s="20" t="e">
        <f>VLOOKUP($X375,Reference!$AL$4:$AL$321,1,FALSE)</f>
        <v>#N/A</v>
      </c>
      <c r="BD375" s="20" t="e">
        <f>VLOOKUP($N375,Reference!$J$47:$K$64,2,FALSE)</f>
        <v>#N/A</v>
      </c>
      <c r="BF375" s="20" t="e">
        <f>VLOOKUP($X375,Reference!$AL$4:$AO$321,4,FALSE)</f>
        <v>#N/A</v>
      </c>
    </row>
    <row r="376" spans="7:58" x14ac:dyDescent="0.2">
      <c r="G376" s="3"/>
      <c r="L376" s="3"/>
      <c r="N376" s="20"/>
      <c r="O376" s="20"/>
      <c r="P376" s="20"/>
      <c r="R376" s="4"/>
      <c r="S376" s="4"/>
      <c r="X376" s="5"/>
      <c r="Z376" s="6"/>
      <c r="AA376" s="6"/>
      <c r="AB376" s="6"/>
      <c r="AD376" s="3"/>
      <c r="AE376" s="3"/>
      <c r="AG376" s="3"/>
      <c r="AH376" s="3"/>
      <c r="AJ376" s="3"/>
      <c r="AK376" s="3"/>
      <c r="AL376" s="20"/>
      <c r="AM376" s="3"/>
      <c r="AN376" s="3"/>
      <c r="AP376" s="3"/>
      <c r="AQ376" s="3"/>
      <c r="AT376" s="3"/>
      <c r="AU376" s="3"/>
      <c r="BC376" s="20" t="e">
        <f>VLOOKUP($X376,Reference!$AL$4:$AL$321,1,FALSE)</f>
        <v>#N/A</v>
      </c>
      <c r="BD376" s="20" t="e">
        <f>VLOOKUP($N376,Reference!$J$47:$K$64,2,FALSE)</f>
        <v>#N/A</v>
      </c>
      <c r="BF376" s="20" t="e">
        <f>VLOOKUP($X376,Reference!$AL$4:$AO$321,4,FALSE)</f>
        <v>#N/A</v>
      </c>
    </row>
    <row r="377" spans="7:58" x14ac:dyDescent="0.2">
      <c r="G377" s="3"/>
      <c r="L377" s="3"/>
      <c r="N377" s="20"/>
      <c r="O377" s="20"/>
      <c r="P377" s="20"/>
      <c r="R377" s="4"/>
      <c r="S377" s="4"/>
      <c r="X377" s="5"/>
      <c r="Z377" s="6"/>
      <c r="AA377" s="6"/>
      <c r="AB377" s="6"/>
      <c r="AD377" s="3"/>
      <c r="AE377" s="3"/>
      <c r="AG377" s="3"/>
      <c r="AH377" s="3"/>
      <c r="AJ377" s="3"/>
      <c r="AK377" s="3"/>
      <c r="AL377" s="20"/>
      <c r="AM377" s="3"/>
      <c r="AN377" s="3"/>
      <c r="AP377" s="3"/>
      <c r="AQ377" s="3"/>
      <c r="AT377" s="3"/>
      <c r="AU377" s="3"/>
      <c r="BC377" s="20" t="e">
        <f>VLOOKUP($X377,Reference!$AL$4:$AL$321,1,FALSE)</f>
        <v>#N/A</v>
      </c>
      <c r="BD377" s="20" t="e">
        <f>VLOOKUP($N377,Reference!$J$47:$K$64,2,FALSE)</f>
        <v>#N/A</v>
      </c>
      <c r="BF377" s="20" t="e">
        <f>VLOOKUP($X377,Reference!$AL$4:$AO$321,4,FALSE)</f>
        <v>#N/A</v>
      </c>
    </row>
    <row r="378" spans="7:58" x14ac:dyDescent="0.2">
      <c r="G378" s="3"/>
      <c r="L378" s="3"/>
      <c r="N378" s="20"/>
      <c r="O378" s="20"/>
      <c r="P378" s="20"/>
      <c r="R378" s="4"/>
      <c r="S378" s="4"/>
      <c r="X378" s="5"/>
      <c r="Z378" s="6"/>
      <c r="AA378" s="6"/>
      <c r="AB378" s="6"/>
      <c r="AD378" s="3"/>
      <c r="AE378" s="3"/>
      <c r="AG378" s="3"/>
      <c r="AH378" s="3"/>
      <c r="AJ378" s="3"/>
      <c r="AK378" s="3"/>
      <c r="AL378" s="20"/>
      <c r="AM378" s="3"/>
      <c r="AN378" s="3"/>
      <c r="AP378" s="3"/>
      <c r="AQ378" s="3"/>
      <c r="AT378" s="3"/>
      <c r="AU378" s="3"/>
      <c r="BC378" s="20" t="e">
        <f>VLOOKUP($X378,Reference!$AL$4:$AL$321,1,FALSE)</f>
        <v>#N/A</v>
      </c>
      <c r="BD378" s="20" t="e">
        <f>VLOOKUP($N378,Reference!$J$47:$K$64,2,FALSE)</f>
        <v>#N/A</v>
      </c>
      <c r="BF378" s="20" t="e">
        <f>VLOOKUP($X378,Reference!$AL$4:$AO$321,4,FALSE)</f>
        <v>#N/A</v>
      </c>
    </row>
    <row r="379" spans="7:58" x14ac:dyDescent="0.2">
      <c r="G379" s="3"/>
      <c r="L379" s="3"/>
      <c r="N379" s="20"/>
      <c r="O379" s="20"/>
      <c r="P379" s="20"/>
      <c r="R379" s="4"/>
      <c r="S379" s="4"/>
      <c r="X379" s="5"/>
      <c r="Z379" s="6"/>
      <c r="AA379" s="6"/>
      <c r="AB379" s="6"/>
      <c r="AD379" s="3"/>
      <c r="AE379" s="3"/>
      <c r="AG379" s="3"/>
      <c r="AH379" s="3"/>
      <c r="AJ379" s="3"/>
      <c r="AK379" s="3"/>
      <c r="AL379" s="20"/>
      <c r="AM379" s="3"/>
      <c r="AN379" s="3"/>
      <c r="AP379" s="3"/>
      <c r="AQ379" s="3"/>
      <c r="AT379" s="3"/>
      <c r="AU379" s="3"/>
      <c r="BC379" s="20" t="e">
        <f>VLOOKUP($X379,Reference!$AL$4:$AL$321,1,FALSE)</f>
        <v>#N/A</v>
      </c>
      <c r="BD379" s="20" t="e">
        <f>VLOOKUP($N379,Reference!$J$47:$K$64,2,FALSE)</f>
        <v>#N/A</v>
      </c>
      <c r="BF379" s="20" t="e">
        <f>VLOOKUP($X379,Reference!$AL$4:$AO$321,4,FALSE)</f>
        <v>#N/A</v>
      </c>
    </row>
    <row r="380" spans="7:58" x14ac:dyDescent="0.2">
      <c r="G380" s="3"/>
      <c r="L380" s="3"/>
      <c r="N380" s="20"/>
      <c r="O380" s="20"/>
      <c r="P380" s="20"/>
      <c r="R380" s="4"/>
      <c r="S380" s="4"/>
      <c r="X380" s="5"/>
      <c r="Z380" s="6"/>
      <c r="AA380" s="6"/>
      <c r="AB380" s="6"/>
      <c r="AD380" s="3"/>
      <c r="AE380" s="3"/>
      <c r="AG380" s="3"/>
      <c r="AH380" s="3"/>
      <c r="AJ380" s="3"/>
      <c r="AK380" s="3"/>
      <c r="AL380" s="20"/>
      <c r="AM380" s="3"/>
      <c r="AN380" s="3"/>
      <c r="AP380" s="3"/>
      <c r="AQ380" s="3"/>
      <c r="AT380" s="3"/>
      <c r="AU380" s="3"/>
      <c r="BC380" s="20" t="e">
        <f>VLOOKUP($X380,Reference!$AL$4:$AL$321,1,FALSE)</f>
        <v>#N/A</v>
      </c>
      <c r="BD380" s="20" t="e">
        <f>VLOOKUP($N380,Reference!$J$47:$K$64,2,FALSE)</f>
        <v>#N/A</v>
      </c>
      <c r="BF380" s="20" t="e">
        <f>VLOOKUP($X380,Reference!$AL$4:$AO$321,4,FALSE)</f>
        <v>#N/A</v>
      </c>
    </row>
    <row r="381" spans="7:58" x14ac:dyDescent="0.2">
      <c r="G381" s="3"/>
      <c r="L381" s="3"/>
      <c r="N381" s="20"/>
      <c r="O381" s="20"/>
      <c r="P381" s="20"/>
      <c r="R381" s="4"/>
      <c r="S381" s="4"/>
      <c r="X381" s="5"/>
      <c r="Z381" s="6"/>
      <c r="AA381" s="6"/>
      <c r="AB381" s="6"/>
      <c r="AD381" s="3"/>
      <c r="AE381" s="3"/>
      <c r="AG381" s="3"/>
      <c r="AH381" s="3"/>
      <c r="AJ381" s="3"/>
      <c r="AK381" s="3"/>
      <c r="AL381" s="20"/>
      <c r="AM381" s="3"/>
      <c r="AN381" s="3"/>
      <c r="AP381" s="3"/>
      <c r="AQ381" s="3"/>
      <c r="AT381" s="3"/>
      <c r="AU381" s="3"/>
      <c r="BC381" s="20" t="e">
        <f>VLOOKUP($X381,Reference!$AL$4:$AL$321,1,FALSE)</f>
        <v>#N/A</v>
      </c>
      <c r="BD381" s="20" t="e">
        <f>VLOOKUP($N381,Reference!$J$47:$K$64,2,FALSE)</f>
        <v>#N/A</v>
      </c>
      <c r="BF381" s="20" t="e">
        <f>VLOOKUP($X381,Reference!$AL$4:$AO$321,4,FALSE)</f>
        <v>#N/A</v>
      </c>
    </row>
    <row r="382" spans="7:58" x14ac:dyDescent="0.2">
      <c r="G382" s="3"/>
      <c r="L382" s="3"/>
      <c r="N382" s="20"/>
      <c r="O382" s="20"/>
      <c r="P382" s="20"/>
      <c r="R382" s="4"/>
      <c r="S382" s="4"/>
      <c r="X382" s="5"/>
      <c r="Z382" s="6"/>
      <c r="AA382" s="6"/>
      <c r="AB382" s="6"/>
      <c r="AD382" s="3"/>
      <c r="AE382" s="3"/>
      <c r="AG382" s="3"/>
      <c r="AH382" s="3"/>
      <c r="AJ382" s="3"/>
      <c r="AK382" s="3"/>
      <c r="AL382" s="20"/>
      <c r="AM382" s="3"/>
      <c r="AN382" s="3"/>
      <c r="AP382" s="3"/>
      <c r="AQ382" s="3"/>
      <c r="AT382" s="3"/>
      <c r="AU382" s="3"/>
      <c r="BC382" s="20" t="e">
        <f>VLOOKUP($X382,Reference!$AL$4:$AL$321,1,FALSE)</f>
        <v>#N/A</v>
      </c>
      <c r="BD382" s="20" t="e">
        <f>VLOOKUP($N382,Reference!$J$47:$K$64,2,FALSE)</f>
        <v>#N/A</v>
      </c>
      <c r="BF382" s="20" t="e">
        <f>VLOOKUP($X382,Reference!$AL$4:$AO$321,4,FALSE)</f>
        <v>#N/A</v>
      </c>
    </row>
    <row r="383" spans="7:58" x14ac:dyDescent="0.2">
      <c r="G383" s="3"/>
      <c r="L383" s="3"/>
      <c r="N383" s="20"/>
      <c r="O383" s="20"/>
      <c r="P383" s="20"/>
      <c r="R383" s="4"/>
      <c r="S383" s="4"/>
      <c r="X383" s="5"/>
      <c r="Z383" s="6"/>
      <c r="AA383" s="6"/>
      <c r="AB383" s="6"/>
      <c r="AD383" s="3"/>
      <c r="AE383" s="3"/>
      <c r="AG383" s="3"/>
      <c r="AH383" s="3"/>
      <c r="AJ383" s="3"/>
      <c r="AK383" s="3"/>
      <c r="AL383" s="20"/>
      <c r="AM383" s="3"/>
      <c r="AN383" s="3"/>
      <c r="AP383" s="3"/>
      <c r="AQ383" s="3"/>
      <c r="AT383" s="3"/>
      <c r="AU383" s="3"/>
      <c r="BC383" s="20" t="e">
        <f>VLOOKUP($X383,Reference!$AL$4:$AL$321,1,FALSE)</f>
        <v>#N/A</v>
      </c>
      <c r="BD383" s="20" t="e">
        <f>VLOOKUP($N383,Reference!$J$47:$K$64,2,FALSE)</f>
        <v>#N/A</v>
      </c>
      <c r="BF383" s="20" t="e">
        <f>VLOOKUP($X383,Reference!$AL$4:$AO$321,4,FALSE)</f>
        <v>#N/A</v>
      </c>
    </row>
    <row r="384" spans="7:58" x14ac:dyDescent="0.2">
      <c r="G384" s="3"/>
      <c r="L384" s="3"/>
      <c r="N384" s="20"/>
      <c r="O384" s="20"/>
      <c r="P384" s="20"/>
      <c r="R384" s="4"/>
      <c r="S384" s="4"/>
      <c r="X384" s="5"/>
      <c r="Z384" s="6"/>
      <c r="AA384" s="6"/>
      <c r="AB384" s="6"/>
      <c r="AD384" s="3"/>
      <c r="AE384" s="3"/>
      <c r="AG384" s="3"/>
      <c r="AH384" s="3"/>
      <c r="AJ384" s="3"/>
      <c r="AK384" s="3"/>
      <c r="AL384" s="20"/>
      <c r="AM384" s="3"/>
      <c r="AN384" s="3"/>
      <c r="AP384" s="3"/>
      <c r="AQ384" s="3"/>
      <c r="AT384" s="3"/>
      <c r="AU384" s="3"/>
      <c r="BC384" s="20" t="e">
        <f>VLOOKUP($X384,Reference!$AL$4:$AL$321,1,FALSE)</f>
        <v>#N/A</v>
      </c>
      <c r="BD384" s="20" t="e">
        <f>VLOOKUP($N384,Reference!$J$47:$K$64,2,FALSE)</f>
        <v>#N/A</v>
      </c>
      <c r="BF384" s="20" t="e">
        <f>VLOOKUP($X384,Reference!$AL$4:$AO$321,4,FALSE)</f>
        <v>#N/A</v>
      </c>
    </row>
    <row r="385" spans="7:58" x14ac:dyDescent="0.2">
      <c r="G385" s="3"/>
      <c r="L385" s="3"/>
      <c r="N385" s="20"/>
      <c r="O385" s="20"/>
      <c r="P385" s="20"/>
      <c r="R385" s="4"/>
      <c r="S385" s="4"/>
      <c r="X385" s="5"/>
      <c r="Z385" s="6"/>
      <c r="AA385" s="6"/>
      <c r="AB385" s="6"/>
      <c r="AD385" s="3"/>
      <c r="AE385" s="3"/>
      <c r="AG385" s="3"/>
      <c r="AH385" s="3"/>
      <c r="AJ385" s="3"/>
      <c r="AK385" s="3"/>
      <c r="AL385" s="20"/>
      <c r="AM385" s="3"/>
      <c r="AN385" s="3"/>
      <c r="AP385" s="3"/>
      <c r="AQ385" s="3"/>
      <c r="AT385" s="3"/>
      <c r="AU385" s="3"/>
      <c r="BC385" s="20" t="e">
        <f>VLOOKUP($X385,Reference!$AL$4:$AL$321,1,FALSE)</f>
        <v>#N/A</v>
      </c>
      <c r="BD385" s="20" t="e">
        <f>VLOOKUP($N385,Reference!$J$47:$K$64,2,FALSE)</f>
        <v>#N/A</v>
      </c>
      <c r="BF385" s="20" t="e">
        <f>VLOOKUP($X385,Reference!$AL$4:$AO$321,4,FALSE)</f>
        <v>#N/A</v>
      </c>
    </row>
    <row r="386" spans="7:58" x14ac:dyDescent="0.2">
      <c r="G386" s="3"/>
      <c r="L386" s="3"/>
      <c r="N386" s="20"/>
      <c r="O386" s="20"/>
      <c r="P386" s="20"/>
      <c r="R386" s="4"/>
      <c r="S386" s="4"/>
      <c r="X386" s="5"/>
      <c r="Z386" s="6"/>
      <c r="AA386" s="6"/>
      <c r="AB386" s="6"/>
      <c r="AD386" s="3"/>
      <c r="AE386" s="3"/>
      <c r="AG386" s="3"/>
      <c r="AH386" s="3"/>
      <c r="AJ386" s="3"/>
      <c r="AK386" s="3"/>
      <c r="AL386" s="20"/>
      <c r="AM386" s="3"/>
      <c r="AN386" s="3"/>
      <c r="AP386" s="3"/>
      <c r="AQ386" s="3"/>
      <c r="AT386" s="3"/>
      <c r="AU386" s="3"/>
      <c r="BC386" s="20" t="e">
        <f>VLOOKUP($X386,Reference!$AL$4:$AL$321,1,FALSE)</f>
        <v>#N/A</v>
      </c>
      <c r="BD386" s="20" t="e">
        <f>VLOOKUP($N386,Reference!$J$47:$K$64,2,FALSE)</f>
        <v>#N/A</v>
      </c>
      <c r="BF386" s="20" t="e">
        <f>VLOOKUP($X386,Reference!$AL$4:$AO$321,4,FALSE)</f>
        <v>#N/A</v>
      </c>
    </row>
    <row r="387" spans="7:58" x14ac:dyDescent="0.2">
      <c r="G387" s="3"/>
      <c r="L387" s="3"/>
      <c r="N387" s="20"/>
      <c r="O387" s="20"/>
      <c r="P387" s="20"/>
      <c r="R387" s="4"/>
      <c r="S387" s="4"/>
      <c r="X387" s="5"/>
      <c r="Z387" s="6"/>
      <c r="AA387" s="6"/>
      <c r="AB387" s="6"/>
      <c r="AD387" s="3"/>
      <c r="AE387" s="3"/>
      <c r="AG387" s="3"/>
      <c r="AH387" s="3"/>
      <c r="AJ387" s="3"/>
      <c r="AK387" s="3"/>
      <c r="AL387" s="20"/>
      <c r="AM387" s="3"/>
      <c r="AN387" s="3"/>
      <c r="AP387" s="3"/>
      <c r="AQ387" s="3"/>
      <c r="AT387" s="3"/>
      <c r="AU387" s="3"/>
      <c r="BC387" s="20" t="e">
        <f>VLOOKUP($X387,Reference!$AL$4:$AL$321,1,FALSE)</f>
        <v>#N/A</v>
      </c>
      <c r="BD387" s="20" t="e">
        <f>VLOOKUP($N387,Reference!$J$47:$K$64,2,FALSE)</f>
        <v>#N/A</v>
      </c>
      <c r="BF387" s="20" t="e">
        <f>VLOOKUP($X387,Reference!$AL$4:$AO$321,4,FALSE)</f>
        <v>#N/A</v>
      </c>
    </row>
    <row r="388" spans="7:58" x14ac:dyDescent="0.2">
      <c r="G388" s="3"/>
      <c r="L388" s="3"/>
      <c r="N388" s="20"/>
      <c r="O388" s="20"/>
      <c r="P388" s="20"/>
      <c r="R388" s="4"/>
      <c r="S388" s="4"/>
      <c r="X388" s="5"/>
      <c r="Z388" s="6"/>
      <c r="AA388" s="6"/>
      <c r="AB388" s="6"/>
      <c r="AD388" s="3"/>
      <c r="AE388" s="3"/>
      <c r="AG388" s="3"/>
      <c r="AH388" s="3"/>
      <c r="AJ388" s="3"/>
      <c r="AK388" s="3"/>
      <c r="AL388" s="20"/>
      <c r="AM388" s="3"/>
      <c r="AN388" s="3"/>
      <c r="AP388" s="3"/>
      <c r="AQ388" s="3"/>
      <c r="AT388" s="3"/>
      <c r="AU388" s="3"/>
      <c r="BC388" s="20" t="e">
        <f>VLOOKUP($X388,Reference!$AL$4:$AL$321,1,FALSE)</f>
        <v>#N/A</v>
      </c>
      <c r="BD388" s="20" t="e">
        <f>VLOOKUP($N388,Reference!$J$47:$K$64,2,FALSE)</f>
        <v>#N/A</v>
      </c>
      <c r="BF388" s="20" t="e">
        <f>VLOOKUP($X388,Reference!$AL$4:$AO$321,4,FALSE)</f>
        <v>#N/A</v>
      </c>
    </row>
    <row r="389" spans="7:58" x14ac:dyDescent="0.2">
      <c r="G389" s="3"/>
      <c r="L389" s="3"/>
      <c r="N389" s="20"/>
      <c r="O389" s="20"/>
      <c r="P389" s="20"/>
      <c r="R389" s="4"/>
      <c r="S389" s="4"/>
      <c r="X389" s="5"/>
      <c r="Z389" s="6"/>
      <c r="AA389" s="6"/>
      <c r="AB389" s="6"/>
      <c r="AD389" s="3"/>
      <c r="AE389" s="3"/>
      <c r="AG389" s="3"/>
      <c r="AH389" s="3"/>
      <c r="AJ389" s="3"/>
      <c r="AK389" s="3"/>
      <c r="AL389" s="20"/>
      <c r="AM389" s="3"/>
      <c r="AN389" s="3"/>
      <c r="AP389" s="3"/>
      <c r="AQ389" s="3"/>
      <c r="AT389" s="3"/>
      <c r="AU389" s="3"/>
      <c r="BC389" s="20" t="e">
        <f>VLOOKUP($X389,Reference!$AL$4:$AL$321,1,FALSE)</f>
        <v>#N/A</v>
      </c>
      <c r="BD389" s="20" t="e">
        <f>VLOOKUP($N389,Reference!$J$47:$K$64,2,FALSE)</f>
        <v>#N/A</v>
      </c>
      <c r="BF389" s="20" t="e">
        <f>VLOOKUP($X389,Reference!$AL$4:$AO$321,4,FALSE)</f>
        <v>#N/A</v>
      </c>
    </row>
    <row r="390" spans="7:58" x14ac:dyDescent="0.2">
      <c r="G390" s="3"/>
      <c r="L390" s="3"/>
      <c r="N390" s="20"/>
      <c r="O390" s="20"/>
      <c r="P390" s="20"/>
      <c r="R390" s="4"/>
      <c r="S390" s="4"/>
      <c r="X390" s="5"/>
      <c r="Z390" s="6"/>
      <c r="AA390" s="6"/>
      <c r="AB390" s="6"/>
      <c r="AD390" s="3"/>
      <c r="AE390" s="3"/>
      <c r="AG390" s="3"/>
      <c r="AH390" s="3"/>
      <c r="AJ390" s="3"/>
      <c r="AK390" s="3"/>
      <c r="AL390" s="20"/>
      <c r="AM390" s="3"/>
      <c r="AN390" s="3"/>
      <c r="AP390" s="3"/>
      <c r="AQ390" s="3"/>
      <c r="AT390" s="3"/>
      <c r="AU390" s="3"/>
      <c r="BC390" s="20" t="e">
        <f>VLOOKUP($X390,Reference!$AL$4:$AL$321,1,FALSE)</f>
        <v>#N/A</v>
      </c>
      <c r="BD390" s="20" t="e">
        <f>VLOOKUP($N390,Reference!$J$47:$K$64,2,FALSE)</f>
        <v>#N/A</v>
      </c>
      <c r="BF390" s="20" t="e">
        <f>VLOOKUP($X390,Reference!$AL$4:$AO$321,4,FALSE)</f>
        <v>#N/A</v>
      </c>
    </row>
    <row r="391" spans="7:58" x14ac:dyDescent="0.2">
      <c r="G391" s="3"/>
      <c r="L391" s="3"/>
      <c r="N391" s="20"/>
      <c r="O391" s="20"/>
      <c r="P391" s="20"/>
      <c r="R391" s="4"/>
      <c r="S391" s="4"/>
      <c r="X391" s="5"/>
      <c r="Z391" s="6"/>
      <c r="AA391" s="6"/>
      <c r="AB391" s="6"/>
      <c r="AD391" s="3"/>
      <c r="AE391" s="3"/>
      <c r="AG391" s="3"/>
      <c r="AH391" s="3"/>
      <c r="AJ391" s="3"/>
      <c r="AK391" s="3"/>
      <c r="AL391" s="20"/>
      <c r="AM391" s="3"/>
      <c r="AN391" s="3"/>
      <c r="AP391" s="3"/>
      <c r="AQ391" s="3"/>
      <c r="AT391" s="3"/>
      <c r="AU391" s="3"/>
      <c r="BC391" s="20" t="e">
        <f>VLOOKUP($X391,Reference!$AL$4:$AL$321,1,FALSE)</f>
        <v>#N/A</v>
      </c>
      <c r="BD391" s="20" t="e">
        <f>VLOOKUP($N391,Reference!$J$47:$K$64,2,FALSE)</f>
        <v>#N/A</v>
      </c>
      <c r="BF391" s="20" t="e">
        <f>VLOOKUP($X391,Reference!$AL$4:$AO$321,4,FALSE)</f>
        <v>#N/A</v>
      </c>
    </row>
    <row r="392" spans="7:58" x14ac:dyDescent="0.2">
      <c r="G392" s="3"/>
      <c r="L392" s="3"/>
      <c r="N392" s="20"/>
      <c r="O392" s="20"/>
      <c r="P392" s="20"/>
      <c r="R392" s="4"/>
      <c r="S392" s="4"/>
      <c r="X392" s="5"/>
      <c r="Z392" s="6"/>
      <c r="AA392" s="6"/>
      <c r="AB392" s="6"/>
      <c r="AD392" s="3"/>
      <c r="AE392" s="3"/>
      <c r="AG392" s="3"/>
      <c r="AH392" s="3"/>
      <c r="AJ392" s="3"/>
      <c r="AK392" s="3"/>
      <c r="AL392" s="20"/>
      <c r="AM392" s="3"/>
      <c r="AN392" s="3"/>
      <c r="AP392" s="3"/>
      <c r="AQ392" s="3"/>
      <c r="AT392" s="3"/>
      <c r="AU392" s="3"/>
      <c r="BC392" s="20" t="e">
        <f>VLOOKUP($X392,Reference!$AL$4:$AL$321,1,FALSE)</f>
        <v>#N/A</v>
      </c>
      <c r="BD392" s="20" t="e">
        <f>VLOOKUP($N392,Reference!$J$47:$K$64,2,FALSE)</f>
        <v>#N/A</v>
      </c>
      <c r="BF392" s="20" t="e">
        <f>VLOOKUP($X392,Reference!$AL$4:$AO$321,4,FALSE)</f>
        <v>#N/A</v>
      </c>
    </row>
    <row r="393" spans="7:58" x14ac:dyDescent="0.2">
      <c r="G393" s="3"/>
      <c r="L393" s="3"/>
      <c r="N393" s="20"/>
      <c r="O393" s="20"/>
      <c r="P393" s="20"/>
      <c r="R393" s="4"/>
      <c r="S393" s="4"/>
      <c r="X393" s="5"/>
      <c r="Z393" s="6"/>
      <c r="AA393" s="6"/>
      <c r="AB393" s="6"/>
      <c r="AD393" s="3"/>
      <c r="AE393" s="3"/>
      <c r="AG393" s="3"/>
      <c r="AH393" s="3"/>
      <c r="AJ393" s="3"/>
      <c r="AK393" s="3"/>
      <c r="AL393" s="20"/>
      <c r="AM393" s="3"/>
      <c r="AN393" s="3"/>
      <c r="AP393" s="3"/>
      <c r="AQ393" s="3"/>
      <c r="AT393" s="3"/>
      <c r="AU393" s="3"/>
      <c r="BC393" s="20" t="e">
        <f>VLOOKUP($X393,Reference!$AL$4:$AL$321,1,FALSE)</f>
        <v>#N/A</v>
      </c>
      <c r="BD393" s="20" t="e">
        <f>VLOOKUP($N393,Reference!$J$47:$K$64,2,FALSE)</f>
        <v>#N/A</v>
      </c>
      <c r="BF393" s="20" t="e">
        <f>VLOOKUP($X393,Reference!$AL$4:$AO$321,4,FALSE)</f>
        <v>#N/A</v>
      </c>
    </row>
    <row r="394" spans="7:58" x14ac:dyDescent="0.2">
      <c r="G394" s="3"/>
      <c r="L394" s="3"/>
      <c r="N394" s="20"/>
      <c r="O394" s="20"/>
      <c r="P394" s="20"/>
      <c r="R394" s="4"/>
      <c r="S394" s="4"/>
      <c r="X394" s="5"/>
      <c r="Z394" s="6"/>
      <c r="AA394" s="6"/>
      <c r="AB394" s="6"/>
      <c r="AD394" s="3"/>
      <c r="AE394" s="3"/>
      <c r="AG394" s="3"/>
      <c r="AH394" s="3"/>
      <c r="AJ394" s="3"/>
      <c r="AK394" s="3"/>
      <c r="AL394" s="20"/>
      <c r="AM394" s="3"/>
      <c r="AN394" s="3"/>
      <c r="AP394" s="3"/>
      <c r="AQ394" s="3"/>
      <c r="AT394" s="3"/>
      <c r="AU394" s="3"/>
      <c r="BC394" s="20" t="e">
        <f>VLOOKUP($X394,Reference!$AL$4:$AL$321,1,FALSE)</f>
        <v>#N/A</v>
      </c>
      <c r="BD394" s="20" t="e">
        <f>VLOOKUP($N394,Reference!$J$47:$K$64,2,FALSE)</f>
        <v>#N/A</v>
      </c>
      <c r="BF394" s="20" t="e">
        <f>VLOOKUP($X394,Reference!$AL$4:$AO$321,4,FALSE)</f>
        <v>#N/A</v>
      </c>
    </row>
    <row r="395" spans="7:58" x14ac:dyDescent="0.2">
      <c r="G395" s="3"/>
      <c r="L395" s="3"/>
      <c r="N395" s="20"/>
      <c r="O395" s="20"/>
      <c r="P395" s="20"/>
      <c r="R395" s="4"/>
      <c r="S395" s="4"/>
      <c r="X395" s="5"/>
      <c r="Z395" s="6"/>
      <c r="AA395" s="6"/>
      <c r="AB395" s="6"/>
      <c r="AD395" s="3"/>
      <c r="AE395" s="3"/>
      <c r="AG395" s="3"/>
      <c r="AH395" s="3"/>
      <c r="AJ395" s="3"/>
      <c r="AK395" s="3"/>
      <c r="AL395" s="20"/>
      <c r="AM395" s="3"/>
      <c r="AN395" s="3"/>
      <c r="AP395" s="3"/>
      <c r="AQ395" s="3"/>
      <c r="AT395" s="3"/>
      <c r="AU395" s="3"/>
      <c r="BC395" s="20" t="e">
        <f>VLOOKUP($X395,Reference!$AL$4:$AL$321,1,FALSE)</f>
        <v>#N/A</v>
      </c>
      <c r="BD395" s="20" t="e">
        <f>VLOOKUP($N395,Reference!$J$47:$K$64,2,FALSE)</f>
        <v>#N/A</v>
      </c>
      <c r="BF395" s="20" t="e">
        <f>VLOOKUP($X395,Reference!$AL$4:$AO$321,4,FALSE)</f>
        <v>#N/A</v>
      </c>
    </row>
    <row r="396" spans="7:58" x14ac:dyDescent="0.2">
      <c r="G396" s="3"/>
      <c r="L396" s="3"/>
      <c r="N396" s="20"/>
      <c r="O396" s="20"/>
      <c r="P396" s="20"/>
      <c r="R396" s="4"/>
      <c r="S396" s="4"/>
      <c r="X396" s="5"/>
      <c r="Z396" s="6"/>
      <c r="AA396" s="6"/>
      <c r="AB396" s="6"/>
      <c r="AD396" s="3"/>
      <c r="AE396" s="3"/>
      <c r="AG396" s="3"/>
      <c r="AH396" s="3"/>
      <c r="AJ396" s="3"/>
      <c r="AK396" s="3"/>
      <c r="AL396" s="20"/>
      <c r="AM396" s="3"/>
      <c r="AN396" s="3"/>
      <c r="AP396" s="3"/>
      <c r="AQ396" s="3"/>
      <c r="AT396" s="3"/>
      <c r="AU396" s="3"/>
      <c r="BC396" s="20" t="e">
        <f>VLOOKUP($X396,Reference!$AL$4:$AL$321,1,FALSE)</f>
        <v>#N/A</v>
      </c>
      <c r="BD396" s="20" t="e">
        <f>VLOOKUP($N396,Reference!$J$47:$K$64,2,FALSE)</f>
        <v>#N/A</v>
      </c>
      <c r="BF396" s="20" t="e">
        <f>VLOOKUP($X396,Reference!$AL$4:$AO$321,4,FALSE)</f>
        <v>#N/A</v>
      </c>
    </row>
    <row r="397" spans="7:58" x14ac:dyDescent="0.2">
      <c r="G397" s="3"/>
      <c r="L397" s="3"/>
      <c r="N397" s="20"/>
      <c r="O397" s="20"/>
      <c r="P397" s="20"/>
      <c r="R397" s="4"/>
      <c r="S397" s="4"/>
      <c r="X397" s="5"/>
      <c r="Z397" s="6"/>
      <c r="AA397" s="6"/>
      <c r="AB397" s="6"/>
      <c r="AD397" s="3"/>
      <c r="AE397" s="3"/>
      <c r="AG397" s="3"/>
      <c r="AH397" s="3"/>
      <c r="AJ397" s="3"/>
      <c r="AK397" s="3"/>
      <c r="AL397" s="20"/>
      <c r="AM397" s="3"/>
      <c r="AN397" s="3"/>
      <c r="AP397" s="3"/>
      <c r="AQ397" s="3"/>
      <c r="AT397" s="3"/>
      <c r="AU397" s="3"/>
      <c r="BC397" s="20" t="e">
        <f>VLOOKUP($X397,Reference!$AL$4:$AL$321,1,FALSE)</f>
        <v>#N/A</v>
      </c>
      <c r="BD397" s="20" t="e">
        <f>VLOOKUP($N397,Reference!$J$47:$K$64,2,FALSE)</f>
        <v>#N/A</v>
      </c>
      <c r="BF397" s="20" t="e">
        <f>VLOOKUP($X397,Reference!$AL$4:$AO$321,4,FALSE)</f>
        <v>#N/A</v>
      </c>
    </row>
    <row r="398" spans="7:58" x14ac:dyDescent="0.2">
      <c r="G398" s="3"/>
      <c r="L398" s="3"/>
      <c r="N398" s="20"/>
      <c r="O398" s="20"/>
      <c r="P398" s="20"/>
      <c r="R398" s="4"/>
      <c r="S398" s="4"/>
      <c r="X398" s="5"/>
      <c r="Z398" s="6"/>
      <c r="AA398" s="6"/>
      <c r="AB398" s="6"/>
      <c r="AD398" s="3"/>
      <c r="AE398" s="3"/>
      <c r="AG398" s="3"/>
      <c r="AH398" s="3"/>
      <c r="AJ398" s="3"/>
      <c r="AK398" s="3"/>
      <c r="AL398" s="20"/>
      <c r="AM398" s="3"/>
      <c r="AN398" s="3"/>
      <c r="AP398" s="3"/>
      <c r="AQ398" s="3"/>
      <c r="AT398" s="3"/>
      <c r="AU398" s="3"/>
      <c r="BC398" s="20" t="e">
        <f>VLOOKUP($X398,Reference!$AL$4:$AL$321,1,FALSE)</f>
        <v>#N/A</v>
      </c>
      <c r="BD398" s="20" t="e">
        <f>VLOOKUP($N398,Reference!$J$47:$K$64,2,FALSE)</f>
        <v>#N/A</v>
      </c>
      <c r="BF398" s="20" t="e">
        <f>VLOOKUP($X398,Reference!$AL$4:$AO$321,4,FALSE)</f>
        <v>#N/A</v>
      </c>
    </row>
    <row r="399" spans="7:58" x14ac:dyDescent="0.2">
      <c r="G399" s="3"/>
      <c r="L399" s="3"/>
      <c r="N399" s="20"/>
      <c r="O399" s="20"/>
      <c r="P399" s="20"/>
      <c r="R399" s="4"/>
      <c r="S399" s="4"/>
      <c r="X399" s="5"/>
      <c r="Z399" s="6"/>
      <c r="AA399" s="6"/>
      <c r="AB399" s="6"/>
      <c r="AD399" s="3"/>
      <c r="AE399" s="3"/>
      <c r="AG399" s="3"/>
      <c r="AH399" s="3"/>
      <c r="AJ399" s="3"/>
      <c r="AK399" s="3"/>
      <c r="AL399" s="20"/>
      <c r="AM399" s="3"/>
      <c r="AN399" s="3"/>
      <c r="AP399" s="3"/>
      <c r="AQ399" s="3"/>
      <c r="AT399" s="3"/>
      <c r="AU399" s="3"/>
      <c r="BC399" s="20" t="e">
        <f>VLOOKUP($X399,Reference!$AL$4:$AL$321,1,FALSE)</f>
        <v>#N/A</v>
      </c>
      <c r="BD399" s="20" t="e">
        <f>VLOOKUP($N399,Reference!$J$47:$K$64,2,FALSE)</f>
        <v>#N/A</v>
      </c>
      <c r="BF399" s="20" t="e">
        <f>VLOOKUP($X399,Reference!$AL$4:$AO$321,4,FALSE)</f>
        <v>#N/A</v>
      </c>
    </row>
    <row r="400" spans="7:58" x14ac:dyDescent="0.2">
      <c r="G400" s="3"/>
      <c r="L400" s="3"/>
      <c r="N400" s="20"/>
      <c r="O400" s="20"/>
      <c r="P400" s="20"/>
      <c r="R400" s="4"/>
      <c r="S400" s="4"/>
      <c r="X400" s="5"/>
      <c r="Z400" s="6"/>
      <c r="AA400" s="6"/>
      <c r="AB400" s="6"/>
      <c r="AD400" s="3"/>
      <c r="AE400" s="3"/>
      <c r="AG400" s="3"/>
      <c r="AH400" s="3"/>
      <c r="AJ400" s="3"/>
      <c r="AK400" s="3"/>
      <c r="AL400" s="20"/>
      <c r="AM400" s="3"/>
      <c r="AN400" s="3"/>
      <c r="AP400" s="3"/>
      <c r="AQ400" s="3"/>
      <c r="AT400" s="3"/>
      <c r="AU400" s="3"/>
      <c r="BC400" s="20" t="e">
        <f>VLOOKUP($X400,Reference!$AL$4:$AL$321,1,FALSE)</f>
        <v>#N/A</v>
      </c>
      <c r="BD400" s="20" t="e">
        <f>VLOOKUP($N400,Reference!$J$47:$K$64,2,FALSE)</f>
        <v>#N/A</v>
      </c>
      <c r="BF400" s="20" t="e">
        <f>VLOOKUP($X400,Reference!$AL$4:$AO$321,4,FALSE)</f>
        <v>#N/A</v>
      </c>
    </row>
    <row r="401" spans="7:58" x14ac:dyDescent="0.2">
      <c r="G401" s="3"/>
      <c r="L401" s="3"/>
      <c r="N401" s="20"/>
      <c r="O401" s="20"/>
      <c r="P401" s="20"/>
      <c r="R401" s="4"/>
      <c r="S401" s="4"/>
      <c r="X401" s="5"/>
      <c r="Z401" s="6"/>
      <c r="AA401" s="6"/>
      <c r="AB401" s="6"/>
      <c r="AD401" s="3"/>
      <c r="AE401" s="3"/>
      <c r="AG401" s="3"/>
      <c r="AH401" s="3"/>
      <c r="AJ401" s="3"/>
      <c r="AK401" s="3"/>
      <c r="AL401" s="20"/>
      <c r="AM401" s="3"/>
      <c r="AN401" s="3"/>
      <c r="AP401" s="3"/>
      <c r="AQ401" s="3"/>
      <c r="AT401" s="3"/>
      <c r="AU401" s="3"/>
      <c r="BC401" s="20" t="e">
        <f>VLOOKUP($X401,Reference!$AL$4:$AL$321,1,FALSE)</f>
        <v>#N/A</v>
      </c>
      <c r="BD401" s="20" t="e">
        <f>VLOOKUP($N401,Reference!$J$47:$K$64,2,FALSE)</f>
        <v>#N/A</v>
      </c>
      <c r="BF401" s="20" t="e">
        <f>VLOOKUP($X401,Reference!$AL$4:$AO$321,4,FALSE)</f>
        <v>#N/A</v>
      </c>
    </row>
    <row r="402" spans="7:58" x14ac:dyDescent="0.2">
      <c r="G402" s="3"/>
      <c r="L402" s="3"/>
      <c r="N402" s="20"/>
      <c r="O402" s="20"/>
      <c r="P402" s="20"/>
      <c r="R402" s="4"/>
      <c r="S402" s="4"/>
      <c r="X402" s="5"/>
      <c r="Z402" s="6"/>
      <c r="AA402" s="6"/>
      <c r="AB402" s="6"/>
      <c r="AD402" s="3"/>
      <c r="AE402" s="3"/>
      <c r="AG402" s="3"/>
      <c r="AH402" s="3"/>
      <c r="AJ402" s="3"/>
      <c r="AK402" s="3"/>
      <c r="AL402" s="20"/>
      <c r="AM402" s="3"/>
      <c r="AN402" s="3"/>
      <c r="AP402" s="3"/>
      <c r="AQ402" s="3"/>
      <c r="AT402" s="3"/>
      <c r="AU402" s="3"/>
      <c r="BC402" s="20" t="e">
        <f>VLOOKUP($X402,Reference!$AL$4:$AL$321,1,FALSE)</f>
        <v>#N/A</v>
      </c>
      <c r="BD402" s="20" t="e">
        <f>VLOOKUP($N402,Reference!$J$47:$K$64,2,FALSE)</f>
        <v>#N/A</v>
      </c>
      <c r="BF402" s="20" t="e">
        <f>VLOOKUP($X402,Reference!$AL$4:$AO$321,4,FALSE)</f>
        <v>#N/A</v>
      </c>
    </row>
    <row r="403" spans="7:58" x14ac:dyDescent="0.2">
      <c r="G403" s="3"/>
      <c r="L403" s="3"/>
      <c r="N403" s="20"/>
      <c r="O403" s="20"/>
      <c r="P403" s="20"/>
      <c r="R403" s="4"/>
      <c r="S403" s="4"/>
      <c r="X403" s="5"/>
      <c r="Z403" s="6"/>
      <c r="AA403" s="6"/>
      <c r="AB403" s="6"/>
      <c r="AD403" s="3"/>
      <c r="AE403" s="3"/>
      <c r="AG403" s="3"/>
      <c r="AH403" s="3"/>
      <c r="AJ403" s="3"/>
      <c r="AK403" s="3"/>
      <c r="AL403" s="20"/>
      <c r="AM403" s="3"/>
      <c r="AN403" s="3"/>
      <c r="AP403" s="3"/>
      <c r="AQ403" s="3"/>
      <c r="AT403" s="3"/>
      <c r="AU403" s="3"/>
      <c r="BC403" s="20" t="e">
        <f>VLOOKUP($X403,Reference!$AL$4:$AL$321,1,FALSE)</f>
        <v>#N/A</v>
      </c>
      <c r="BD403" s="20" t="e">
        <f>VLOOKUP($N403,Reference!$J$47:$K$64,2,FALSE)</f>
        <v>#N/A</v>
      </c>
      <c r="BF403" s="20" t="e">
        <f>VLOOKUP($X403,Reference!$AL$4:$AO$321,4,FALSE)</f>
        <v>#N/A</v>
      </c>
    </row>
    <row r="404" spans="7:58" x14ac:dyDescent="0.2">
      <c r="G404" s="3"/>
      <c r="L404" s="3"/>
      <c r="N404" s="20"/>
      <c r="O404" s="20"/>
      <c r="P404" s="20"/>
      <c r="R404" s="4"/>
      <c r="S404" s="4"/>
      <c r="X404" s="5"/>
      <c r="Z404" s="6"/>
      <c r="AA404" s="6"/>
      <c r="AB404" s="6"/>
      <c r="AD404" s="3"/>
      <c r="AE404" s="3"/>
      <c r="AG404" s="3"/>
      <c r="AH404" s="3"/>
      <c r="AJ404" s="3"/>
      <c r="AK404" s="3"/>
      <c r="AL404" s="20"/>
      <c r="AM404" s="3"/>
      <c r="AN404" s="3"/>
      <c r="AP404" s="3"/>
      <c r="AQ404" s="3"/>
      <c r="AT404" s="3"/>
      <c r="AU404" s="3"/>
      <c r="BC404" s="20" t="e">
        <f>VLOOKUP($X404,Reference!$AL$4:$AL$321,1,FALSE)</f>
        <v>#N/A</v>
      </c>
      <c r="BD404" s="20" t="e">
        <f>VLOOKUP($N404,Reference!$J$47:$K$64,2,FALSE)</f>
        <v>#N/A</v>
      </c>
      <c r="BF404" s="20" t="e">
        <f>VLOOKUP($X404,Reference!$AL$4:$AO$321,4,FALSE)</f>
        <v>#N/A</v>
      </c>
    </row>
    <row r="405" spans="7:58" x14ac:dyDescent="0.2">
      <c r="G405" s="3"/>
      <c r="L405" s="3"/>
      <c r="N405" s="20"/>
      <c r="O405" s="20"/>
      <c r="P405" s="20"/>
      <c r="R405" s="4"/>
      <c r="S405" s="4"/>
      <c r="X405" s="5"/>
      <c r="Z405" s="6"/>
      <c r="AA405" s="6"/>
      <c r="AB405" s="6"/>
      <c r="AD405" s="3"/>
      <c r="AE405" s="3"/>
      <c r="AG405" s="3"/>
      <c r="AH405" s="3"/>
      <c r="AJ405" s="3"/>
      <c r="AK405" s="3"/>
      <c r="AL405" s="20"/>
      <c r="AM405" s="3"/>
      <c r="AN405" s="3"/>
      <c r="AP405" s="3"/>
      <c r="AQ405" s="3"/>
      <c r="AT405" s="3"/>
      <c r="AU405" s="3"/>
      <c r="BC405" s="20" t="e">
        <f>VLOOKUP($X405,Reference!$AL$4:$AL$321,1,FALSE)</f>
        <v>#N/A</v>
      </c>
      <c r="BD405" s="20" t="e">
        <f>VLOOKUP($N405,Reference!$J$47:$K$64,2,FALSE)</f>
        <v>#N/A</v>
      </c>
      <c r="BF405" s="20" t="e">
        <f>VLOOKUP($X405,Reference!$AL$4:$AO$321,4,FALSE)</f>
        <v>#N/A</v>
      </c>
    </row>
    <row r="406" spans="7:58" x14ac:dyDescent="0.2">
      <c r="G406" s="3"/>
      <c r="L406" s="3"/>
      <c r="N406" s="20"/>
      <c r="O406" s="20"/>
      <c r="P406" s="20"/>
      <c r="R406" s="4"/>
      <c r="S406" s="4"/>
      <c r="X406" s="5"/>
      <c r="Z406" s="6"/>
      <c r="AA406" s="6"/>
      <c r="AB406" s="6"/>
      <c r="AD406" s="3"/>
      <c r="AE406" s="3"/>
      <c r="AG406" s="3"/>
      <c r="AH406" s="3"/>
      <c r="AJ406" s="3"/>
      <c r="AK406" s="3"/>
      <c r="AL406" s="20"/>
      <c r="AM406" s="3"/>
      <c r="AN406" s="3"/>
      <c r="AP406" s="3"/>
      <c r="AQ406" s="3"/>
      <c r="AT406" s="3"/>
      <c r="AU406" s="3"/>
      <c r="BC406" s="20" t="e">
        <f>VLOOKUP($X406,Reference!$AL$4:$AL$321,1,FALSE)</f>
        <v>#N/A</v>
      </c>
      <c r="BD406" s="20" t="e">
        <f>VLOOKUP($N406,Reference!$J$47:$K$64,2,FALSE)</f>
        <v>#N/A</v>
      </c>
      <c r="BF406" s="20" t="e">
        <f>VLOOKUP($X406,Reference!$AL$4:$AO$321,4,FALSE)</f>
        <v>#N/A</v>
      </c>
    </row>
    <row r="407" spans="7:58" x14ac:dyDescent="0.2">
      <c r="G407" s="3"/>
      <c r="L407" s="3"/>
      <c r="N407" s="20"/>
      <c r="O407" s="20"/>
      <c r="P407" s="20"/>
      <c r="R407" s="4"/>
      <c r="S407" s="4"/>
      <c r="X407" s="5"/>
      <c r="Z407" s="6"/>
      <c r="AA407" s="6"/>
      <c r="AB407" s="6"/>
      <c r="AD407" s="3"/>
      <c r="AE407" s="3"/>
      <c r="AG407" s="3"/>
      <c r="AH407" s="3"/>
      <c r="AJ407" s="3"/>
      <c r="AK407" s="3"/>
      <c r="AL407" s="20"/>
      <c r="AM407" s="3"/>
      <c r="AN407" s="3"/>
      <c r="AP407" s="3"/>
      <c r="AQ407" s="3"/>
      <c r="AT407" s="3"/>
      <c r="AU407" s="3"/>
      <c r="BC407" s="20" t="e">
        <f>VLOOKUP($X407,Reference!$AL$4:$AL$321,1,FALSE)</f>
        <v>#N/A</v>
      </c>
      <c r="BD407" s="20" t="e">
        <f>VLOOKUP($N407,Reference!$J$47:$K$64,2,FALSE)</f>
        <v>#N/A</v>
      </c>
      <c r="BF407" s="20" t="e">
        <f>VLOOKUP($X407,Reference!$AL$4:$AO$321,4,FALSE)</f>
        <v>#N/A</v>
      </c>
    </row>
    <row r="408" spans="7:58" x14ac:dyDescent="0.2">
      <c r="G408" s="3"/>
      <c r="L408" s="3"/>
      <c r="N408" s="20"/>
      <c r="O408" s="20"/>
      <c r="P408" s="20"/>
      <c r="R408" s="4"/>
      <c r="S408" s="4"/>
      <c r="X408" s="5"/>
      <c r="Z408" s="6"/>
      <c r="AA408" s="6"/>
      <c r="AB408" s="6"/>
      <c r="AD408" s="3"/>
      <c r="AE408" s="3"/>
      <c r="AG408" s="3"/>
      <c r="AH408" s="3"/>
      <c r="AJ408" s="3"/>
      <c r="AK408" s="3"/>
      <c r="AL408" s="20"/>
      <c r="AM408" s="3"/>
      <c r="AN408" s="3"/>
      <c r="AP408" s="3"/>
      <c r="AQ408" s="3"/>
      <c r="AT408" s="3"/>
      <c r="AU408" s="3"/>
      <c r="BC408" s="20" t="e">
        <f>VLOOKUP($X408,Reference!$AL$4:$AL$321,1,FALSE)</f>
        <v>#N/A</v>
      </c>
      <c r="BD408" s="20" t="e">
        <f>VLOOKUP($N408,Reference!$J$47:$K$64,2,FALSE)</f>
        <v>#N/A</v>
      </c>
      <c r="BF408" s="20" t="e">
        <f>VLOOKUP($X408,Reference!$AL$4:$AO$321,4,FALSE)</f>
        <v>#N/A</v>
      </c>
    </row>
    <row r="409" spans="7:58" x14ac:dyDescent="0.2">
      <c r="G409" s="3"/>
      <c r="L409" s="3"/>
      <c r="N409" s="20"/>
      <c r="O409" s="20"/>
      <c r="P409" s="20"/>
      <c r="R409" s="4"/>
      <c r="S409" s="4"/>
      <c r="X409" s="5"/>
      <c r="Z409" s="6"/>
      <c r="AA409" s="6"/>
      <c r="AB409" s="6"/>
      <c r="AD409" s="3"/>
      <c r="AE409" s="3"/>
      <c r="AG409" s="3"/>
      <c r="AH409" s="3"/>
      <c r="AJ409" s="3"/>
      <c r="AK409" s="3"/>
      <c r="AL409" s="20"/>
      <c r="AM409" s="3"/>
      <c r="AN409" s="3"/>
      <c r="AP409" s="3"/>
      <c r="AQ409" s="3"/>
      <c r="AT409" s="3"/>
      <c r="AU409" s="3"/>
      <c r="BC409" s="20" t="e">
        <f>VLOOKUP($X409,Reference!$AL$4:$AL$321,1,FALSE)</f>
        <v>#N/A</v>
      </c>
      <c r="BD409" s="20" t="e">
        <f>VLOOKUP($N409,Reference!$J$47:$K$64,2,FALSE)</f>
        <v>#N/A</v>
      </c>
      <c r="BF409" s="20" t="e">
        <f>VLOOKUP($X409,Reference!$AL$4:$AO$321,4,FALSE)</f>
        <v>#N/A</v>
      </c>
    </row>
    <row r="410" spans="7:58" x14ac:dyDescent="0.2">
      <c r="G410" s="3"/>
      <c r="L410" s="3"/>
      <c r="N410" s="20"/>
      <c r="O410" s="20"/>
      <c r="P410" s="20"/>
      <c r="R410" s="4"/>
      <c r="S410" s="4"/>
      <c r="X410" s="5"/>
      <c r="Z410" s="6"/>
      <c r="AA410" s="6"/>
      <c r="AB410" s="6"/>
      <c r="AD410" s="3"/>
      <c r="AE410" s="3"/>
      <c r="AG410" s="3"/>
      <c r="AH410" s="3"/>
      <c r="AJ410" s="3"/>
      <c r="AK410" s="3"/>
      <c r="AL410" s="20"/>
      <c r="AM410" s="3"/>
      <c r="AN410" s="3"/>
      <c r="AP410" s="3"/>
      <c r="AQ410" s="3"/>
      <c r="AT410" s="3"/>
      <c r="AU410" s="3"/>
      <c r="BC410" s="20" t="e">
        <f>VLOOKUP($X410,Reference!$AL$4:$AL$321,1,FALSE)</f>
        <v>#N/A</v>
      </c>
      <c r="BD410" s="20" t="e">
        <f>VLOOKUP($N410,Reference!$J$47:$K$64,2,FALSE)</f>
        <v>#N/A</v>
      </c>
      <c r="BF410" s="20" t="e">
        <f>VLOOKUP($X410,Reference!$AL$4:$AO$321,4,FALSE)</f>
        <v>#N/A</v>
      </c>
    </row>
    <row r="411" spans="7:58" x14ac:dyDescent="0.2">
      <c r="G411" s="3"/>
      <c r="L411" s="3"/>
      <c r="N411" s="20"/>
      <c r="O411" s="20"/>
      <c r="P411" s="20"/>
      <c r="R411" s="4"/>
      <c r="S411" s="4"/>
      <c r="X411" s="5"/>
      <c r="Z411" s="6"/>
      <c r="AA411" s="6"/>
      <c r="AB411" s="6"/>
      <c r="AD411" s="3"/>
      <c r="AE411" s="3"/>
      <c r="AG411" s="3"/>
      <c r="AH411" s="3"/>
      <c r="AJ411" s="3"/>
      <c r="AK411" s="3"/>
      <c r="AL411" s="20"/>
      <c r="AM411" s="3"/>
      <c r="AN411" s="3"/>
      <c r="AP411" s="3"/>
      <c r="AQ411" s="3"/>
      <c r="AT411" s="3"/>
      <c r="AU411" s="3"/>
      <c r="BC411" s="20" t="e">
        <f>VLOOKUP($X411,Reference!$AL$4:$AL$321,1,FALSE)</f>
        <v>#N/A</v>
      </c>
      <c r="BD411" s="20" t="e">
        <f>VLOOKUP($N411,Reference!$J$47:$K$64,2,FALSE)</f>
        <v>#N/A</v>
      </c>
      <c r="BF411" s="20" t="e">
        <f>VLOOKUP($X411,Reference!$AL$4:$AO$321,4,FALSE)</f>
        <v>#N/A</v>
      </c>
    </row>
    <row r="412" spans="7:58" x14ac:dyDescent="0.2">
      <c r="G412" s="3"/>
      <c r="L412" s="3"/>
      <c r="N412" s="20"/>
      <c r="O412" s="20"/>
      <c r="P412" s="20"/>
      <c r="R412" s="4"/>
      <c r="S412" s="4"/>
      <c r="X412" s="5"/>
      <c r="Z412" s="6"/>
      <c r="AA412" s="6"/>
      <c r="AB412" s="6"/>
      <c r="AD412" s="3"/>
      <c r="AE412" s="3"/>
      <c r="AG412" s="3"/>
      <c r="AH412" s="3"/>
      <c r="AJ412" s="3"/>
      <c r="AK412" s="3"/>
      <c r="AL412" s="20"/>
      <c r="AM412" s="3"/>
      <c r="AN412" s="3"/>
      <c r="AP412" s="3"/>
      <c r="AQ412" s="3"/>
      <c r="AT412" s="3"/>
      <c r="AU412" s="3"/>
      <c r="BC412" s="20" t="e">
        <f>VLOOKUP($X412,Reference!$AL$4:$AL$321,1,FALSE)</f>
        <v>#N/A</v>
      </c>
      <c r="BD412" s="20" t="e">
        <f>VLOOKUP($N412,Reference!$J$47:$K$64,2,FALSE)</f>
        <v>#N/A</v>
      </c>
      <c r="BF412" s="20" t="e">
        <f>VLOOKUP($X412,Reference!$AL$4:$AO$321,4,FALSE)</f>
        <v>#N/A</v>
      </c>
    </row>
    <row r="413" spans="7:58" x14ac:dyDescent="0.2">
      <c r="G413" s="3"/>
      <c r="L413" s="3"/>
      <c r="N413" s="20"/>
      <c r="O413" s="20"/>
      <c r="P413" s="20"/>
      <c r="R413" s="4"/>
      <c r="S413" s="4"/>
      <c r="X413" s="5"/>
      <c r="Z413" s="6"/>
      <c r="AA413" s="6"/>
      <c r="AB413" s="6"/>
      <c r="AD413" s="3"/>
      <c r="AE413" s="3"/>
      <c r="AG413" s="3"/>
      <c r="AH413" s="3"/>
      <c r="AJ413" s="3"/>
      <c r="AK413" s="3"/>
      <c r="AL413" s="20"/>
      <c r="AM413" s="3"/>
      <c r="AN413" s="3"/>
      <c r="AP413" s="3"/>
      <c r="AQ413" s="3"/>
      <c r="AT413" s="3"/>
      <c r="AU413" s="3"/>
      <c r="BC413" s="20" t="e">
        <f>VLOOKUP($X413,Reference!$AL$4:$AL$321,1,FALSE)</f>
        <v>#N/A</v>
      </c>
      <c r="BD413" s="20" t="e">
        <f>VLOOKUP($N413,Reference!$J$47:$K$64,2,FALSE)</f>
        <v>#N/A</v>
      </c>
      <c r="BF413" s="20" t="e">
        <f>VLOOKUP($X413,Reference!$AL$4:$AO$321,4,FALSE)</f>
        <v>#N/A</v>
      </c>
    </row>
    <row r="414" spans="7:58" x14ac:dyDescent="0.2">
      <c r="G414" s="3"/>
      <c r="L414" s="3"/>
      <c r="N414" s="20"/>
      <c r="O414" s="20"/>
      <c r="P414" s="20"/>
      <c r="R414" s="4"/>
      <c r="S414" s="4"/>
      <c r="X414" s="5"/>
      <c r="Z414" s="6"/>
      <c r="AA414" s="6"/>
      <c r="AB414" s="6"/>
      <c r="AD414" s="3"/>
      <c r="AE414" s="3"/>
      <c r="AG414" s="3"/>
      <c r="AH414" s="3"/>
      <c r="AJ414" s="3"/>
      <c r="AK414" s="3"/>
      <c r="AL414" s="20"/>
      <c r="AM414" s="3"/>
      <c r="AN414" s="3"/>
      <c r="AP414" s="3"/>
      <c r="AQ414" s="3"/>
      <c r="AT414" s="3"/>
      <c r="AU414" s="3"/>
      <c r="BC414" s="20" t="e">
        <f>VLOOKUP($X414,Reference!$AL$4:$AL$321,1,FALSE)</f>
        <v>#N/A</v>
      </c>
      <c r="BD414" s="20" t="e">
        <f>VLOOKUP($N414,Reference!$J$47:$K$64,2,FALSE)</f>
        <v>#N/A</v>
      </c>
      <c r="BF414" s="20" t="e">
        <f>VLOOKUP($X414,Reference!$AL$4:$AO$321,4,FALSE)</f>
        <v>#N/A</v>
      </c>
    </row>
    <row r="415" spans="7:58" x14ac:dyDescent="0.2">
      <c r="G415" s="3"/>
      <c r="L415" s="3"/>
      <c r="N415" s="20"/>
      <c r="O415" s="20"/>
      <c r="P415" s="20"/>
      <c r="R415" s="4"/>
      <c r="S415" s="4"/>
      <c r="X415" s="5"/>
      <c r="Z415" s="6"/>
      <c r="AA415" s="6"/>
      <c r="AB415" s="6"/>
      <c r="AD415" s="3"/>
      <c r="AE415" s="3"/>
      <c r="AG415" s="3"/>
      <c r="AH415" s="3"/>
      <c r="AJ415" s="3"/>
      <c r="AK415" s="3"/>
      <c r="AL415" s="20"/>
      <c r="AM415" s="3"/>
      <c r="AN415" s="3"/>
      <c r="AP415" s="3"/>
      <c r="AQ415" s="3"/>
      <c r="AT415" s="3"/>
      <c r="AU415" s="3"/>
      <c r="BC415" s="20" t="e">
        <f>VLOOKUP($X415,Reference!$AL$4:$AL$321,1,FALSE)</f>
        <v>#N/A</v>
      </c>
      <c r="BD415" s="20" t="e">
        <f>VLOOKUP($N415,Reference!$J$47:$K$64,2,FALSE)</f>
        <v>#N/A</v>
      </c>
      <c r="BF415" s="20" t="e">
        <f>VLOOKUP($X415,Reference!$AL$4:$AO$321,4,FALSE)</f>
        <v>#N/A</v>
      </c>
    </row>
    <row r="416" spans="7:58" x14ac:dyDescent="0.2">
      <c r="G416" s="3"/>
      <c r="L416" s="3"/>
      <c r="N416" s="20"/>
      <c r="O416" s="20"/>
      <c r="P416" s="20"/>
      <c r="R416" s="4"/>
      <c r="S416" s="4"/>
      <c r="X416" s="5"/>
      <c r="Z416" s="6"/>
      <c r="AA416" s="6"/>
      <c r="AB416" s="6"/>
      <c r="AD416" s="3"/>
      <c r="AE416" s="3"/>
      <c r="AG416" s="3"/>
      <c r="AH416" s="3"/>
      <c r="AJ416" s="3"/>
      <c r="AK416" s="3"/>
      <c r="AL416" s="20"/>
      <c r="AM416" s="3"/>
      <c r="AN416" s="3"/>
      <c r="AP416" s="3"/>
      <c r="AQ416" s="3"/>
      <c r="AT416" s="3"/>
      <c r="AU416" s="3"/>
      <c r="BC416" s="20" t="e">
        <f>VLOOKUP($X416,Reference!$AL$4:$AL$321,1,FALSE)</f>
        <v>#N/A</v>
      </c>
      <c r="BD416" s="20" t="e">
        <f>VLOOKUP($N416,Reference!$J$47:$K$64,2,FALSE)</f>
        <v>#N/A</v>
      </c>
      <c r="BF416" s="20" t="e">
        <f>VLOOKUP($X416,Reference!$AL$4:$AO$321,4,FALSE)</f>
        <v>#N/A</v>
      </c>
    </row>
    <row r="417" spans="7:58" x14ac:dyDescent="0.2">
      <c r="G417" s="3"/>
      <c r="L417" s="3"/>
      <c r="N417" s="20"/>
      <c r="O417" s="20"/>
      <c r="P417" s="20"/>
      <c r="R417" s="4"/>
      <c r="S417" s="4"/>
      <c r="X417" s="5"/>
      <c r="Z417" s="6"/>
      <c r="AA417" s="6"/>
      <c r="AB417" s="6"/>
      <c r="AD417" s="3"/>
      <c r="AE417" s="3"/>
      <c r="AG417" s="3"/>
      <c r="AH417" s="3"/>
      <c r="AJ417" s="3"/>
      <c r="AK417" s="3"/>
      <c r="AL417" s="20"/>
      <c r="AM417" s="3"/>
      <c r="AN417" s="3"/>
      <c r="AP417" s="3"/>
      <c r="AQ417" s="3"/>
      <c r="AT417" s="3"/>
      <c r="AU417" s="3"/>
      <c r="BC417" s="20" t="e">
        <f>VLOOKUP($X417,Reference!$AL$4:$AL$321,1,FALSE)</f>
        <v>#N/A</v>
      </c>
      <c r="BD417" s="20" t="e">
        <f>VLOOKUP($N417,Reference!$J$47:$K$64,2,FALSE)</f>
        <v>#N/A</v>
      </c>
      <c r="BF417" s="20" t="e">
        <f>VLOOKUP($X417,Reference!$AL$4:$AO$321,4,FALSE)</f>
        <v>#N/A</v>
      </c>
    </row>
    <row r="418" spans="7:58" x14ac:dyDescent="0.2">
      <c r="G418" s="3"/>
      <c r="L418" s="3"/>
      <c r="N418" s="20"/>
      <c r="O418" s="20"/>
      <c r="P418" s="20"/>
      <c r="R418" s="4"/>
      <c r="S418" s="4"/>
      <c r="X418" s="5"/>
      <c r="Z418" s="6"/>
      <c r="AA418" s="6"/>
      <c r="AB418" s="6"/>
      <c r="AD418" s="3"/>
      <c r="AE418" s="3"/>
      <c r="AG418" s="3"/>
      <c r="AH418" s="3"/>
      <c r="AJ418" s="3"/>
      <c r="AK418" s="3"/>
      <c r="AL418" s="20"/>
      <c r="AM418" s="3"/>
      <c r="AN418" s="3"/>
      <c r="AP418" s="3"/>
      <c r="AQ418" s="3"/>
      <c r="AT418" s="3"/>
      <c r="AU418" s="3"/>
      <c r="BC418" s="20" t="e">
        <f>VLOOKUP($X418,Reference!$AL$4:$AL$321,1,FALSE)</f>
        <v>#N/A</v>
      </c>
      <c r="BD418" s="20" t="e">
        <f>VLOOKUP($N418,Reference!$J$47:$K$64,2,FALSE)</f>
        <v>#N/A</v>
      </c>
      <c r="BF418" s="20" t="e">
        <f>VLOOKUP($X418,Reference!$AL$4:$AO$321,4,FALSE)</f>
        <v>#N/A</v>
      </c>
    </row>
    <row r="419" spans="7:58" x14ac:dyDescent="0.2">
      <c r="G419" s="3"/>
      <c r="L419" s="3"/>
      <c r="N419" s="20"/>
      <c r="O419" s="20"/>
      <c r="P419" s="20"/>
      <c r="R419" s="4"/>
      <c r="S419" s="4"/>
      <c r="X419" s="5"/>
      <c r="Z419" s="6"/>
      <c r="AA419" s="6"/>
      <c r="AB419" s="6"/>
      <c r="AD419" s="3"/>
      <c r="AE419" s="3"/>
      <c r="AG419" s="3"/>
      <c r="AH419" s="3"/>
      <c r="AJ419" s="3"/>
      <c r="AK419" s="3"/>
      <c r="AL419" s="20"/>
      <c r="AM419" s="3"/>
      <c r="AN419" s="3"/>
      <c r="AP419" s="3"/>
      <c r="AQ419" s="3"/>
      <c r="AT419" s="3"/>
      <c r="AU419" s="3"/>
      <c r="BC419" s="20" t="e">
        <f>VLOOKUP($X419,Reference!$AL$4:$AL$321,1,FALSE)</f>
        <v>#N/A</v>
      </c>
      <c r="BD419" s="20" t="e">
        <f>VLOOKUP($N419,Reference!$J$47:$K$64,2,FALSE)</f>
        <v>#N/A</v>
      </c>
      <c r="BF419" s="20" t="e">
        <f>VLOOKUP($X419,Reference!$AL$4:$AO$321,4,FALSE)</f>
        <v>#N/A</v>
      </c>
    </row>
    <row r="420" spans="7:58" x14ac:dyDescent="0.2">
      <c r="G420" s="3"/>
      <c r="L420" s="3"/>
      <c r="N420" s="20"/>
      <c r="O420" s="20"/>
      <c r="P420" s="20"/>
      <c r="R420" s="4"/>
      <c r="S420" s="4"/>
      <c r="X420" s="5"/>
      <c r="Z420" s="6"/>
      <c r="AA420" s="6"/>
      <c r="AB420" s="6"/>
      <c r="AD420" s="3"/>
      <c r="AE420" s="3"/>
      <c r="AG420" s="3"/>
      <c r="AH420" s="3"/>
      <c r="AJ420" s="3"/>
      <c r="AK420" s="3"/>
      <c r="AL420" s="20"/>
      <c r="AM420" s="3"/>
      <c r="AN420" s="3"/>
      <c r="AP420" s="3"/>
      <c r="AQ420" s="3"/>
      <c r="AT420" s="3"/>
      <c r="AU420" s="3"/>
      <c r="BC420" s="20" t="e">
        <f>VLOOKUP($X420,Reference!$AL$4:$AL$321,1,FALSE)</f>
        <v>#N/A</v>
      </c>
      <c r="BD420" s="20" t="e">
        <f>VLOOKUP($N420,Reference!$J$47:$K$64,2,FALSE)</f>
        <v>#N/A</v>
      </c>
      <c r="BF420" s="20" t="e">
        <f>VLOOKUP($X420,Reference!$AL$4:$AO$321,4,FALSE)</f>
        <v>#N/A</v>
      </c>
    </row>
    <row r="421" spans="7:58" x14ac:dyDescent="0.2">
      <c r="G421" s="3"/>
      <c r="L421" s="3"/>
      <c r="N421" s="20"/>
      <c r="O421" s="20"/>
      <c r="P421" s="20"/>
      <c r="R421" s="4"/>
      <c r="S421" s="4"/>
      <c r="X421" s="5"/>
      <c r="Z421" s="6"/>
      <c r="AA421" s="6"/>
      <c r="AB421" s="6"/>
      <c r="AD421" s="3"/>
      <c r="AE421" s="3"/>
      <c r="AG421" s="3"/>
      <c r="AH421" s="3"/>
      <c r="AJ421" s="3"/>
      <c r="AK421" s="3"/>
      <c r="AL421" s="20"/>
      <c r="AM421" s="3"/>
      <c r="AN421" s="3"/>
      <c r="AP421" s="3"/>
      <c r="AQ421" s="3"/>
      <c r="AT421" s="3"/>
      <c r="AU421" s="3"/>
      <c r="BC421" s="20" t="e">
        <f>VLOOKUP($X421,Reference!$AL$4:$AL$321,1,FALSE)</f>
        <v>#N/A</v>
      </c>
      <c r="BD421" s="20" t="e">
        <f>VLOOKUP($N421,Reference!$J$47:$K$64,2,FALSE)</f>
        <v>#N/A</v>
      </c>
      <c r="BF421" s="20" t="e">
        <f>VLOOKUP($X421,Reference!$AL$4:$AO$321,4,FALSE)</f>
        <v>#N/A</v>
      </c>
    </row>
    <row r="422" spans="7:58" x14ac:dyDescent="0.2">
      <c r="G422" s="3"/>
      <c r="L422" s="3"/>
      <c r="N422" s="20"/>
      <c r="O422" s="20"/>
      <c r="P422" s="20"/>
      <c r="R422" s="4"/>
      <c r="S422" s="4"/>
      <c r="X422" s="5"/>
      <c r="Z422" s="6"/>
      <c r="AA422" s="6"/>
      <c r="AB422" s="6"/>
      <c r="AD422" s="3"/>
      <c r="AE422" s="3"/>
      <c r="AG422" s="3"/>
      <c r="AH422" s="3"/>
      <c r="AJ422" s="3"/>
      <c r="AK422" s="3"/>
      <c r="AL422" s="20"/>
      <c r="AM422" s="3"/>
      <c r="AN422" s="3"/>
      <c r="AP422" s="3"/>
      <c r="AQ422" s="3"/>
      <c r="AT422" s="3"/>
      <c r="AU422" s="3"/>
      <c r="BC422" s="20" t="e">
        <f>VLOOKUP($X422,Reference!$AL$4:$AL$321,1,FALSE)</f>
        <v>#N/A</v>
      </c>
      <c r="BD422" s="20" t="e">
        <f>VLOOKUP($N422,Reference!$J$47:$K$64,2,FALSE)</f>
        <v>#N/A</v>
      </c>
      <c r="BF422" s="20" t="e">
        <f>VLOOKUP($X422,Reference!$AL$4:$AO$321,4,FALSE)</f>
        <v>#N/A</v>
      </c>
    </row>
    <row r="423" spans="7:58" x14ac:dyDescent="0.2">
      <c r="G423" s="3"/>
      <c r="L423" s="3"/>
      <c r="N423" s="20"/>
      <c r="O423" s="20"/>
      <c r="P423" s="20"/>
      <c r="R423" s="4"/>
      <c r="S423" s="4"/>
      <c r="X423" s="5"/>
      <c r="Z423" s="6"/>
      <c r="AA423" s="6"/>
      <c r="AB423" s="6"/>
      <c r="AD423" s="3"/>
      <c r="AE423" s="3"/>
      <c r="AG423" s="3"/>
      <c r="AH423" s="3"/>
      <c r="AJ423" s="3"/>
      <c r="AK423" s="3"/>
      <c r="AL423" s="20"/>
      <c r="AM423" s="3"/>
      <c r="AN423" s="3"/>
      <c r="AP423" s="3"/>
      <c r="AQ423" s="3"/>
      <c r="AT423" s="3"/>
      <c r="AU423" s="3"/>
      <c r="BC423" s="20" t="e">
        <f>VLOOKUP($X423,Reference!$AL$4:$AL$321,1,FALSE)</f>
        <v>#N/A</v>
      </c>
      <c r="BD423" s="20" t="e">
        <f>VLOOKUP($N423,Reference!$J$47:$K$64,2,FALSE)</f>
        <v>#N/A</v>
      </c>
      <c r="BF423" s="20" t="e">
        <f>VLOOKUP($X423,Reference!$AL$4:$AO$321,4,FALSE)</f>
        <v>#N/A</v>
      </c>
    </row>
    <row r="424" spans="7:58" x14ac:dyDescent="0.2">
      <c r="G424" s="3"/>
      <c r="L424" s="3"/>
      <c r="N424" s="20"/>
      <c r="O424" s="20"/>
      <c r="P424" s="20"/>
      <c r="R424" s="4"/>
      <c r="S424" s="4"/>
      <c r="X424" s="5"/>
      <c r="Z424" s="6"/>
      <c r="AA424" s="6"/>
      <c r="AB424" s="6"/>
      <c r="AD424" s="3"/>
      <c r="AE424" s="3"/>
      <c r="AG424" s="3"/>
      <c r="AH424" s="3"/>
      <c r="AJ424" s="3"/>
      <c r="AK424" s="3"/>
      <c r="AL424" s="20"/>
      <c r="AM424" s="3"/>
      <c r="AN424" s="3"/>
      <c r="AP424" s="3"/>
      <c r="AQ424" s="3"/>
      <c r="AT424" s="3"/>
      <c r="AU424" s="3"/>
      <c r="BC424" s="20" t="e">
        <f>VLOOKUP($X424,Reference!$AL$4:$AL$321,1,FALSE)</f>
        <v>#N/A</v>
      </c>
      <c r="BD424" s="20" t="e">
        <f>VLOOKUP($N424,Reference!$J$47:$K$64,2,FALSE)</f>
        <v>#N/A</v>
      </c>
      <c r="BF424" s="20" t="e">
        <f>VLOOKUP($X424,Reference!$AL$4:$AO$321,4,FALSE)</f>
        <v>#N/A</v>
      </c>
    </row>
    <row r="425" spans="7:58" x14ac:dyDescent="0.2">
      <c r="G425" s="3"/>
      <c r="L425" s="3"/>
      <c r="N425" s="20"/>
      <c r="O425" s="20"/>
      <c r="P425" s="20"/>
      <c r="R425" s="4"/>
      <c r="S425" s="4"/>
      <c r="X425" s="5"/>
      <c r="Z425" s="6"/>
      <c r="AA425" s="6"/>
      <c r="AB425" s="6"/>
      <c r="AD425" s="3"/>
      <c r="AE425" s="3"/>
      <c r="AG425" s="3"/>
      <c r="AH425" s="3"/>
      <c r="AJ425" s="3"/>
      <c r="AK425" s="3"/>
      <c r="AL425" s="20"/>
      <c r="AM425" s="3"/>
      <c r="AN425" s="3"/>
      <c r="AP425" s="3"/>
      <c r="AQ425" s="3"/>
      <c r="AT425" s="3"/>
      <c r="AU425" s="3"/>
      <c r="BC425" s="20" t="e">
        <f>VLOOKUP($X425,Reference!$AL$4:$AL$321,1,FALSE)</f>
        <v>#N/A</v>
      </c>
      <c r="BD425" s="20" t="e">
        <f>VLOOKUP($N425,Reference!$J$47:$K$64,2,FALSE)</f>
        <v>#N/A</v>
      </c>
      <c r="BF425" s="20" t="e">
        <f>VLOOKUP($X425,Reference!$AL$4:$AO$321,4,FALSE)</f>
        <v>#N/A</v>
      </c>
    </row>
    <row r="426" spans="7:58" x14ac:dyDescent="0.2">
      <c r="G426" s="3"/>
      <c r="L426" s="3"/>
      <c r="N426" s="20"/>
      <c r="O426" s="20"/>
      <c r="P426" s="20"/>
      <c r="R426" s="4"/>
      <c r="S426" s="4"/>
      <c r="X426" s="5"/>
      <c r="Z426" s="6"/>
      <c r="AA426" s="6"/>
      <c r="AB426" s="6"/>
      <c r="AD426" s="3"/>
      <c r="AE426" s="3"/>
      <c r="AG426" s="3"/>
      <c r="AH426" s="3"/>
      <c r="AJ426" s="3"/>
      <c r="AK426" s="3"/>
      <c r="AL426" s="20"/>
      <c r="AM426" s="3"/>
      <c r="AN426" s="3"/>
      <c r="AP426" s="3"/>
      <c r="AQ426" s="3"/>
      <c r="AT426" s="3"/>
      <c r="AU426" s="3"/>
      <c r="BC426" s="20" t="e">
        <f>VLOOKUP($X426,Reference!$AL$4:$AL$321,1,FALSE)</f>
        <v>#N/A</v>
      </c>
      <c r="BD426" s="20" t="e">
        <f>VLOOKUP($N426,Reference!$J$47:$K$64,2,FALSE)</f>
        <v>#N/A</v>
      </c>
      <c r="BF426" s="20" t="e">
        <f>VLOOKUP($X426,Reference!$AL$4:$AO$321,4,FALSE)</f>
        <v>#N/A</v>
      </c>
    </row>
    <row r="427" spans="7:58" x14ac:dyDescent="0.2">
      <c r="G427" s="3"/>
      <c r="L427" s="3"/>
      <c r="N427" s="20"/>
      <c r="O427" s="20"/>
      <c r="P427" s="20"/>
      <c r="R427" s="4"/>
      <c r="S427" s="4"/>
      <c r="X427" s="5"/>
      <c r="Z427" s="6"/>
      <c r="AA427" s="6"/>
      <c r="AB427" s="6"/>
      <c r="AD427" s="3"/>
      <c r="AE427" s="3"/>
      <c r="AG427" s="3"/>
      <c r="AH427" s="3"/>
      <c r="AJ427" s="3"/>
      <c r="AK427" s="3"/>
      <c r="AL427" s="20"/>
      <c r="AM427" s="3"/>
      <c r="AN427" s="3"/>
      <c r="AP427" s="3"/>
      <c r="AQ427" s="3"/>
      <c r="AT427" s="3"/>
      <c r="AU427" s="3"/>
      <c r="BC427" s="20" t="e">
        <f>VLOOKUP($X427,Reference!$AL$4:$AL$321,1,FALSE)</f>
        <v>#N/A</v>
      </c>
      <c r="BD427" s="20" t="e">
        <f>VLOOKUP($N427,Reference!$J$47:$K$64,2,FALSE)</f>
        <v>#N/A</v>
      </c>
      <c r="BF427" s="20" t="e">
        <f>VLOOKUP($X427,Reference!$AL$4:$AO$321,4,FALSE)</f>
        <v>#N/A</v>
      </c>
    </row>
    <row r="428" spans="7:58" x14ac:dyDescent="0.2">
      <c r="G428" s="3"/>
      <c r="L428" s="3"/>
      <c r="N428" s="20"/>
      <c r="O428" s="20"/>
      <c r="P428" s="20"/>
      <c r="R428" s="4"/>
      <c r="S428" s="4"/>
      <c r="X428" s="5"/>
      <c r="Z428" s="6"/>
      <c r="AA428" s="6"/>
      <c r="AB428" s="6"/>
      <c r="AD428" s="3"/>
      <c r="AE428" s="3"/>
      <c r="AG428" s="3"/>
      <c r="AH428" s="3"/>
      <c r="AJ428" s="3"/>
      <c r="AK428" s="3"/>
      <c r="AL428" s="20"/>
      <c r="AM428" s="3"/>
      <c r="AN428" s="3"/>
      <c r="AP428" s="3"/>
      <c r="AQ428" s="3"/>
      <c r="AT428" s="3"/>
      <c r="AU428" s="3"/>
      <c r="BC428" s="20" t="e">
        <f>VLOOKUP($X428,Reference!$AL$4:$AL$321,1,FALSE)</f>
        <v>#N/A</v>
      </c>
      <c r="BD428" s="20" t="e">
        <f>VLOOKUP($N428,Reference!$J$47:$K$64,2,FALSE)</f>
        <v>#N/A</v>
      </c>
      <c r="BF428" s="20" t="e">
        <f>VLOOKUP($X428,Reference!$AL$4:$AO$321,4,FALSE)</f>
        <v>#N/A</v>
      </c>
    </row>
    <row r="429" spans="7:58" x14ac:dyDescent="0.2">
      <c r="G429" s="3"/>
      <c r="L429" s="3"/>
      <c r="N429" s="20"/>
      <c r="O429" s="20"/>
      <c r="P429" s="20"/>
      <c r="R429" s="4"/>
      <c r="S429" s="4"/>
      <c r="X429" s="5"/>
      <c r="Z429" s="6"/>
      <c r="AA429" s="6"/>
      <c r="AB429" s="6"/>
      <c r="AD429" s="3"/>
      <c r="AE429" s="3"/>
      <c r="AG429" s="3"/>
      <c r="AH429" s="3"/>
      <c r="AJ429" s="3"/>
      <c r="AK429" s="3"/>
      <c r="AL429" s="20"/>
      <c r="AM429" s="3"/>
      <c r="AN429" s="3"/>
      <c r="AP429" s="3"/>
      <c r="AQ429" s="3"/>
      <c r="AT429" s="3"/>
      <c r="AU429" s="3"/>
      <c r="BC429" s="20" t="e">
        <f>VLOOKUP($X429,Reference!$AL$4:$AL$321,1,FALSE)</f>
        <v>#N/A</v>
      </c>
      <c r="BD429" s="20" t="e">
        <f>VLOOKUP($N429,Reference!$J$47:$K$64,2,FALSE)</f>
        <v>#N/A</v>
      </c>
      <c r="BF429" s="20" t="e">
        <f>VLOOKUP($X429,Reference!$AL$4:$AO$321,4,FALSE)</f>
        <v>#N/A</v>
      </c>
    </row>
    <row r="430" spans="7:58" x14ac:dyDescent="0.2">
      <c r="G430" s="3"/>
      <c r="L430" s="3"/>
      <c r="N430" s="20"/>
      <c r="O430" s="20"/>
      <c r="P430" s="20"/>
      <c r="R430" s="4"/>
      <c r="S430" s="4"/>
      <c r="X430" s="5"/>
      <c r="Z430" s="6"/>
      <c r="AA430" s="6"/>
      <c r="AB430" s="6"/>
      <c r="AD430" s="3"/>
      <c r="AE430" s="3"/>
      <c r="AG430" s="3"/>
      <c r="AH430" s="3"/>
      <c r="AJ430" s="3"/>
      <c r="AK430" s="3"/>
      <c r="AL430" s="20"/>
      <c r="AM430" s="3"/>
      <c r="AN430" s="3"/>
      <c r="AP430" s="3"/>
      <c r="AQ430" s="3"/>
      <c r="AT430" s="3"/>
      <c r="AU430" s="3"/>
      <c r="BC430" s="20" t="e">
        <f>VLOOKUP($X430,Reference!$AL$4:$AL$321,1,FALSE)</f>
        <v>#N/A</v>
      </c>
      <c r="BD430" s="20" t="e">
        <f>VLOOKUP($N430,Reference!$J$47:$K$64,2,FALSE)</f>
        <v>#N/A</v>
      </c>
      <c r="BF430" s="20" t="e">
        <f>VLOOKUP($X430,Reference!$AL$4:$AO$321,4,FALSE)</f>
        <v>#N/A</v>
      </c>
    </row>
    <row r="431" spans="7:58" x14ac:dyDescent="0.2">
      <c r="G431" s="3"/>
      <c r="L431" s="3"/>
      <c r="N431" s="20"/>
      <c r="O431" s="20"/>
      <c r="P431" s="20"/>
      <c r="R431" s="4"/>
      <c r="S431" s="4"/>
      <c r="X431" s="5"/>
      <c r="Z431" s="6"/>
      <c r="AA431" s="6"/>
      <c r="AB431" s="6"/>
      <c r="AD431" s="3"/>
      <c r="AE431" s="3"/>
      <c r="AG431" s="3"/>
      <c r="AH431" s="3"/>
      <c r="AJ431" s="3"/>
      <c r="AK431" s="3"/>
      <c r="AL431" s="20"/>
      <c r="AM431" s="3"/>
      <c r="AN431" s="3"/>
      <c r="AP431" s="3"/>
      <c r="AQ431" s="3"/>
      <c r="AT431" s="3"/>
      <c r="AU431" s="3"/>
      <c r="BC431" s="20" t="e">
        <f>VLOOKUP($X431,Reference!$AL$4:$AL$321,1,FALSE)</f>
        <v>#N/A</v>
      </c>
      <c r="BD431" s="20" t="e">
        <f>VLOOKUP($N431,Reference!$J$47:$K$64,2,FALSE)</f>
        <v>#N/A</v>
      </c>
      <c r="BF431" s="20" t="e">
        <f>VLOOKUP($X431,Reference!$AL$4:$AO$321,4,FALSE)</f>
        <v>#N/A</v>
      </c>
    </row>
    <row r="432" spans="7:58" x14ac:dyDescent="0.2">
      <c r="G432" s="3"/>
      <c r="L432" s="3"/>
      <c r="N432" s="20"/>
      <c r="O432" s="20"/>
      <c r="P432" s="20"/>
      <c r="R432" s="4"/>
      <c r="S432" s="4"/>
      <c r="X432" s="5"/>
      <c r="Z432" s="6"/>
      <c r="AA432" s="6"/>
      <c r="AB432" s="6"/>
      <c r="AD432" s="3"/>
      <c r="AE432" s="3"/>
      <c r="AG432" s="3"/>
      <c r="AH432" s="3"/>
      <c r="AJ432" s="3"/>
      <c r="AK432" s="3"/>
      <c r="AL432" s="20"/>
      <c r="AM432" s="3"/>
      <c r="AN432" s="3"/>
      <c r="AP432" s="3"/>
      <c r="AQ432" s="3"/>
      <c r="AT432" s="3"/>
      <c r="AU432" s="3"/>
      <c r="BC432" s="20" t="e">
        <f>VLOOKUP($X432,Reference!$AL$4:$AL$321,1,FALSE)</f>
        <v>#N/A</v>
      </c>
      <c r="BD432" s="20" t="e">
        <f>VLOOKUP($N432,Reference!$J$47:$K$64,2,FALSE)</f>
        <v>#N/A</v>
      </c>
      <c r="BF432" s="20" t="e">
        <f>VLOOKUP($X432,Reference!$AL$4:$AO$321,4,FALSE)</f>
        <v>#N/A</v>
      </c>
    </row>
    <row r="433" spans="7:58" x14ac:dyDescent="0.2">
      <c r="G433" s="3"/>
      <c r="L433" s="3"/>
      <c r="N433" s="20"/>
      <c r="O433" s="20"/>
      <c r="P433" s="20"/>
      <c r="R433" s="4"/>
      <c r="S433" s="4"/>
      <c r="X433" s="5"/>
      <c r="Z433" s="6"/>
      <c r="AA433" s="6"/>
      <c r="AB433" s="6"/>
      <c r="AD433" s="3"/>
      <c r="AE433" s="3"/>
      <c r="AG433" s="3"/>
      <c r="AH433" s="3"/>
      <c r="AJ433" s="3"/>
      <c r="AK433" s="3"/>
      <c r="AL433" s="20"/>
      <c r="AM433" s="3"/>
      <c r="AN433" s="3"/>
      <c r="AP433" s="3"/>
      <c r="AQ433" s="3"/>
      <c r="AT433" s="3"/>
      <c r="AU433" s="3"/>
      <c r="BC433" s="20" t="e">
        <f>VLOOKUP($X433,Reference!$AL$4:$AL$321,1,FALSE)</f>
        <v>#N/A</v>
      </c>
      <c r="BD433" s="20" t="e">
        <f>VLOOKUP($N433,Reference!$J$47:$K$64,2,FALSE)</f>
        <v>#N/A</v>
      </c>
      <c r="BF433" s="20" t="e">
        <f>VLOOKUP($X433,Reference!$AL$4:$AO$321,4,FALSE)</f>
        <v>#N/A</v>
      </c>
    </row>
    <row r="434" spans="7:58" x14ac:dyDescent="0.2">
      <c r="G434" s="3"/>
      <c r="L434" s="3"/>
      <c r="N434" s="20"/>
      <c r="O434" s="20"/>
      <c r="P434" s="20"/>
      <c r="R434" s="4"/>
      <c r="S434" s="4"/>
      <c r="X434" s="5"/>
      <c r="Z434" s="6"/>
      <c r="AA434" s="6"/>
      <c r="AB434" s="6"/>
      <c r="AD434" s="3"/>
      <c r="AE434" s="3"/>
      <c r="AG434" s="3"/>
      <c r="AH434" s="3"/>
      <c r="AJ434" s="3"/>
      <c r="AK434" s="3"/>
      <c r="AL434" s="20"/>
      <c r="AM434" s="3"/>
      <c r="AN434" s="3"/>
      <c r="AP434" s="3"/>
      <c r="AQ434" s="3"/>
      <c r="AT434" s="3"/>
      <c r="AU434" s="3"/>
      <c r="BC434" s="20" t="e">
        <f>VLOOKUP($X434,Reference!$AL$4:$AL$321,1,FALSE)</f>
        <v>#N/A</v>
      </c>
      <c r="BD434" s="20" t="e">
        <f>VLOOKUP($N434,Reference!$J$47:$K$64,2,FALSE)</f>
        <v>#N/A</v>
      </c>
      <c r="BF434" s="20" t="e">
        <f>VLOOKUP($X434,Reference!$AL$4:$AO$321,4,FALSE)</f>
        <v>#N/A</v>
      </c>
    </row>
    <row r="435" spans="7:58" x14ac:dyDescent="0.2">
      <c r="G435" s="3"/>
      <c r="L435" s="3"/>
      <c r="N435" s="20"/>
      <c r="O435" s="20"/>
      <c r="P435" s="20"/>
      <c r="R435" s="4"/>
      <c r="S435" s="4"/>
      <c r="X435" s="5"/>
      <c r="Z435" s="6"/>
      <c r="AA435" s="6"/>
      <c r="AB435" s="6"/>
      <c r="AD435" s="3"/>
      <c r="AE435" s="3"/>
      <c r="AG435" s="3"/>
      <c r="AH435" s="3"/>
      <c r="AJ435" s="3"/>
      <c r="AK435" s="3"/>
      <c r="AL435" s="20"/>
      <c r="AM435" s="3"/>
      <c r="AN435" s="3"/>
      <c r="AP435" s="3"/>
      <c r="AQ435" s="3"/>
      <c r="AT435" s="3"/>
      <c r="AU435" s="3"/>
      <c r="BC435" s="20" t="e">
        <f>VLOOKUP($X435,Reference!$AL$4:$AL$321,1,FALSE)</f>
        <v>#N/A</v>
      </c>
      <c r="BD435" s="20" t="e">
        <f>VLOOKUP($N435,Reference!$J$47:$K$64,2,FALSE)</f>
        <v>#N/A</v>
      </c>
      <c r="BF435" s="20" t="e">
        <f>VLOOKUP($X435,Reference!$AL$4:$AO$321,4,FALSE)</f>
        <v>#N/A</v>
      </c>
    </row>
    <row r="436" spans="7:58" x14ac:dyDescent="0.2">
      <c r="G436" s="3"/>
      <c r="L436" s="3"/>
      <c r="N436" s="20"/>
      <c r="O436" s="20"/>
      <c r="P436" s="20"/>
      <c r="R436" s="4"/>
      <c r="S436" s="4"/>
      <c r="X436" s="5"/>
      <c r="Z436" s="6"/>
      <c r="AA436" s="6"/>
      <c r="AB436" s="6"/>
      <c r="AD436" s="3"/>
      <c r="AE436" s="3"/>
      <c r="AG436" s="3"/>
      <c r="AH436" s="3"/>
      <c r="AJ436" s="3"/>
      <c r="AK436" s="3"/>
      <c r="AL436" s="20"/>
      <c r="AM436" s="3"/>
      <c r="AN436" s="3"/>
      <c r="AP436" s="3"/>
      <c r="AQ436" s="3"/>
      <c r="AT436" s="3"/>
      <c r="AU436" s="3"/>
      <c r="BC436" s="20" t="e">
        <f>VLOOKUP($X436,Reference!$AL$4:$AL$321,1,FALSE)</f>
        <v>#N/A</v>
      </c>
      <c r="BD436" s="20" t="e">
        <f>VLOOKUP($N436,Reference!$J$47:$K$64,2,FALSE)</f>
        <v>#N/A</v>
      </c>
      <c r="BF436" s="20" t="e">
        <f>VLOOKUP($X436,Reference!$AL$4:$AO$321,4,FALSE)</f>
        <v>#N/A</v>
      </c>
    </row>
    <row r="437" spans="7:58" x14ac:dyDescent="0.2">
      <c r="G437" s="3"/>
      <c r="L437" s="3"/>
      <c r="N437" s="20"/>
      <c r="O437" s="20"/>
      <c r="P437" s="20"/>
      <c r="R437" s="4"/>
      <c r="S437" s="4"/>
      <c r="X437" s="5"/>
      <c r="Z437" s="6"/>
      <c r="AA437" s="6"/>
      <c r="AB437" s="6"/>
      <c r="AD437" s="3"/>
      <c r="AE437" s="3"/>
      <c r="AG437" s="3"/>
      <c r="AH437" s="3"/>
      <c r="AJ437" s="3"/>
      <c r="AK437" s="3"/>
      <c r="AL437" s="20"/>
      <c r="AM437" s="3"/>
      <c r="AN437" s="3"/>
      <c r="AP437" s="3"/>
      <c r="AQ437" s="3"/>
      <c r="AT437" s="3"/>
      <c r="AU437" s="3"/>
      <c r="BC437" s="20" t="e">
        <f>VLOOKUP($X437,Reference!$AL$4:$AL$321,1,FALSE)</f>
        <v>#N/A</v>
      </c>
      <c r="BD437" s="20" t="e">
        <f>VLOOKUP($N437,Reference!$J$47:$K$64,2,FALSE)</f>
        <v>#N/A</v>
      </c>
      <c r="BF437" s="20" t="e">
        <f>VLOOKUP($X437,Reference!$AL$4:$AO$321,4,FALSE)</f>
        <v>#N/A</v>
      </c>
    </row>
    <row r="438" spans="7:58" x14ac:dyDescent="0.2">
      <c r="G438" s="3"/>
      <c r="L438" s="3"/>
      <c r="N438" s="20"/>
      <c r="O438" s="20"/>
      <c r="P438" s="20"/>
      <c r="R438" s="4"/>
      <c r="S438" s="4"/>
      <c r="X438" s="5"/>
      <c r="Z438" s="6"/>
      <c r="AA438" s="6"/>
      <c r="AB438" s="6"/>
      <c r="AD438" s="3"/>
      <c r="AE438" s="3"/>
      <c r="AG438" s="3"/>
      <c r="AH438" s="3"/>
      <c r="AJ438" s="3"/>
      <c r="AK438" s="3"/>
      <c r="AL438" s="20"/>
      <c r="AM438" s="3"/>
      <c r="AN438" s="3"/>
      <c r="AP438" s="3"/>
      <c r="AQ438" s="3"/>
      <c r="AT438" s="3"/>
      <c r="AU438" s="3"/>
      <c r="BC438" s="20" t="e">
        <f>VLOOKUP($X438,Reference!$AL$4:$AL$321,1,FALSE)</f>
        <v>#N/A</v>
      </c>
      <c r="BD438" s="20" t="e">
        <f>VLOOKUP($N438,Reference!$J$47:$K$64,2,FALSE)</f>
        <v>#N/A</v>
      </c>
      <c r="BF438" s="20" t="e">
        <f>VLOOKUP($X438,Reference!$AL$4:$AO$321,4,FALSE)</f>
        <v>#N/A</v>
      </c>
    </row>
    <row r="439" spans="7:58" x14ac:dyDescent="0.2">
      <c r="G439" s="3"/>
      <c r="L439" s="3"/>
      <c r="N439" s="20"/>
      <c r="O439" s="20"/>
      <c r="P439" s="20"/>
      <c r="R439" s="4"/>
      <c r="S439" s="4"/>
      <c r="X439" s="5"/>
      <c r="Z439" s="6"/>
      <c r="AA439" s="6"/>
      <c r="AB439" s="6"/>
      <c r="AD439" s="3"/>
      <c r="AE439" s="3"/>
      <c r="AG439" s="3"/>
      <c r="AH439" s="3"/>
      <c r="AJ439" s="3"/>
      <c r="AK439" s="3"/>
      <c r="AL439" s="20"/>
      <c r="AM439" s="3"/>
      <c r="AN439" s="3"/>
      <c r="AP439" s="3"/>
      <c r="AQ439" s="3"/>
      <c r="AT439" s="3"/>
      <c r="AU439" s="3"/>
      <c r="BC439" s="20" t="e">
        <f>VLOOKUP($X439,Reference!$AL$4:$AL$321,1,FALSE)</f>
        <v>#N/A</v>
      </c>
      <c r="BD439" s="20" t="e">
        <f>VLOOKUP($N439,Reference!$J$47:$K$64,2,FALSE)</f>
        <v>#N/A</v>
      </c>
      <c r="BF439" s="20" t="e">
        <f>VLOOKUP($X439,Reference!$AL$4:$AO$321,4,FALSE)</f>
        <v>#N/A</v>
      </c>
    </row>
    <row r="440" spans="7:58" x14ac:dyDescent="0.2">
      <c r="G440" s="3"/>
      <c r="L440" s="3"/>
      <c r="N440" s="20"/>
      <c r="O440" s="20"/>
      <c r="P440" s="20"/>
      <c r="R440" s="4"/>
      <c r="S440" s="4"/>
      <c r="X440" s="5"/>
      <c r="Z440" s="6"/>
      <c r="AA440" s="6"/>
      <c r="AB440" s="6"/>
      <c r="AD440" s="3"/>
      <c r="AE440" s="3"/>
      <c r="AG440" s="3"/>
      <c r="AH440" s="3"/>
      <c r="AJ440" s="3"/>
      <c r="AK440" s="3"/>
      <c r="AL440" s="20"/>
      <c r="AM440" s="3"/>
      <c r="AN440" s="3"/>
      <c r="AP440" s="3"/>
      <c r="AQ440" s="3"/>
      <c r="AT440" s="3"/>
      <c r="AU440" s="3"/>
      <c r="BC440" s="20" t="e">
        <f>VLOOKUP($X440,Reference!$AL$4:$AL$321,1,FALSE)</f>
        <v>#N/A</v>
      </c>
      <c r="BD440" s="20" t="e">
        <f>VLOOKUP($N440,Reference!$J$47:$K$64,2,FALSE)</f>
        <v>#N/A</v>
      </c>
      <c r="BF440" s="20" t="e">
        <f>VLOOKUP($X440,Reference!$AL$4:$AO$321,4,FALSE)</f>
        <v>#N/A</v>
      </c>
    </row>
    <row r="441" spans="7:58" x14ac:dyDescent="0.2">
      <c r="G441" s="3"/>
      <c r="L441" s="3"/>
      <c r="N441" s="20"/>
      <c r="O441" s="20"/>
      <c r="P441" s="20"/>
      <c r="R441" s="4"/>
      <c r="S441" s="4"/>
      <c r="X441" s="5"/>
      <c r="Z441" s="6"/>
      <c r="AA441" s="6"/>
      <c r="AB441" s="6"/>
      <c r="AD441" s="3"/>
      <c r="AE441" s="3"/>
      <c r="AG441" s="3"/>
      <c r="AH441" s="3"/>
      <c r="AJ441" s="3"/>
      <c r="AK441" s="3"/>
      <c r="AL441" s="20"/>
      <c r="AM441" s="3"/>
      <c r="AN441" s="3"/>
      <c r="AP441" s="3"/>
      <c r="AQ441" s="3"/>
      <c r="AT441" s="3"/>
      <c r="AU441" s="3"/>
      <c r="BC441" s="20" t="e">
        <f>VLOOKUP($X441,Reference!$AL$4:$AL$321,1,FALSE)</f>
        <v>#N/A</v>
      </c>
      <c r="BD441" s="20" t="e">
        <f>VLOOKUP($N441,Reference!$J$47:$K$64,2,FALSE)</f>
        <v>#N/A</v>
      </c>
      <c r="BF441" s="20" t="e">
        <f>VLOOKUP($X441,Reference!$AL$4:$AO$321,4,FALSE)</f>
        <v>#N/A</v>
      </c>
    </row>
    <row r="442" spans="7:58" x14ac:dyDescent="0.2">
      <c r="G442" s="3"/>
      <c r="L442" s="3"/>
      <c r="N442" s="20"/>
      <c r="O442" s="20"/>
      <c r="P442" s="20"/>
      <c r="R442" s="4"/>
      <c r="S442" s="4"/>
      <c r="X442" s="5"/>
      <c r="Z442" s="6"/>
      <c r="AA442" s="6"/>
      <c r="AB442" s="6"/>
      <c r="AD442" s="3"/>
      <c r="AE442" s="3"/>
      <c r="AG442" s="3"/>
      <c r="AH442" s="3"/>
      <c r="AJ442" s="3"/>
      <c r="AK442" s="3"/>
      <c r="AL442" s="20"/>
      <c r="AM442" s="3"/>
      <c r="AN442" s="3"/>
      <c r="AP442" s="3"/>
      <c r="AQ442" s="3"/>
      <c r="AT442" s="3"/>
      <c r="AU442" s="3"/>
      <c r="BC442" s="20" t="e">
        <f>VLOOKUP($X442,Reference!$AL$4:$AL$321,1,FALSE)</f>
        <v>#N/A</v>
      </c>
      <c r="BD442" s="20" t="e">
        <f>VLOOKUP($N442,Reference!$J$47:$K$64,2,FALSE)</f>
        <v>#N/A</v>
      </c>
      <c r="BF442" s="20" t="e">
        <f>VLOOKUP($X442,Reference!$AL$4:$AO$321,4,FALSE)</f>
        <v>#N/A</v>
      </c>
    </row>
    <row r="443" spans="7:58" x14ac:dyDescent="0.2">
      <c r="G443" s="3"/>
      <c r="L443" s="3"/>
      <c r="N443" s="20"/>
      <c r="O443" s="20"/>
      <c r="P443" s="20"/>
      <c r="R443" s="4"/>
      <c r="S443" s="4"/>
      <c r="X443" s="5"/>
      <c r="Z443" s="6"/>
      <c r="AA443" s="6"/>
      <c r="AB443" s="6"/>
      <c r="AD443" s="3"/>
      <c r="AE443" s="3"/>
      <c r="AG443" s="3"/>
      <c r="AH443" s="3"/>
      <c r="AJ443" s="3"/>
      <c r="AK443" s="3"/>
      <c r="AL443" s="20"/>
      <c r="AM443" s="3"/>
      <c r="AN443" s="3"/>
      <c r="AP443" s="3"/>
      <c r="AQ443" s="3"/>
      <c r="AT443" s="3"/>
      <c r="AU443" s="3"/>
      <c r="BC443" s="20" t="e">
        <f>VLOOKUP($X443,Reference!$AL$4:$AL$321,1,FALSE)</f>
        <v>#N/A</v>
      </c>
      <c r="BD443" s="20" t="e">
        <f>VLOOKUP($N443,Reference!$J$47:$K$64,2,FALSE)</f>
        <v>#N/A</v>
      </c>
      <c r="BF443" s="20" t="e">
        <f>VLOOKUP($X443,Reference!$AL$4:$AO$321,4,FALSE)</f>
        <v>#N/A</v>
      </c>
    </row>
    <row r="444" spans="7:58" x14ac:dyDescent="0.2">
      <c r="G444" s="3"/>
      <c r="L444" s="3"/>
      <c r="N444" s="20"/>
      <c r="O444" s="20"/>
      <c r="P444" s="20"/>
      <c r="R444" s="4"/>
      <c r="S444" s="4"/>
      <c r="X444" s="5"/>
      <c r="Z444" s="6"/>
      <c r="AA444" s="6"/>
      <c r="AB444" s="6"/>
      <c r="AD444" s="3"/>
      <c r="AE444" s="3"/>
      <c r="AG444" s="3"/>
      <c r="AH444" s="3"/>
      <c r="AJ444" s="3"/>
      <c r="AK444" s="3"/>
      <c r="AL444" s="20"/>
      <c r="AM444" s="3"/>
      <c r="AN444" s="3"/>
      <c r="AP444" s="3"/>
      <c r="AQ444" s="3"/>
      <c r="AT444" s="3"/>
      <c r="AU444" s="3"/>
      <c r="BC444" s="20" t="e">
        <f>VLOOKUP($X444,Reference!$AL$4:$AL$321,1,FALSE)</f>
        <v>#N/A</v>
      </c>
      <c r="BD444" s="20" t="e">
        <f>VLOOKUP($N444,Reference!$J$47:$K$64,2,FALSE)</f>
        <v>#N/A</v>
      </c>
      <c r="BF444" s="20" t="e">
        <f>VLOOKUP($X444,Reference!$AL$4:$AO$321,4,FALSE)</f>
        <v>#N/A</v>
      </c>
    </row>
    <row r="445" spans="7:58" x14ac:dyDescent="0.2">
      <c r="G445" s="3"/>
      <c r="L445" s="3"/>
      <c r="N445" s="20"/>
      <c r="O445" s="20"/>
      <c r="P445" s="20"/>
      <c r="R445" s="4"/>
      <c r="S445" s="4"/>
      <c r="X445" s="5"/>
      <c r="Z445" s="6"/>
      <c r="AA445" s="6"/>
      <c r="AB445" s="6"/>
      <c r="AD445" s="3"/>
      <c r="AE445" s="3"/>
      <c r="AG445" s="3"/>
      <c r="AH445" s="3"/>
      <c r="AJ445" s="3"/>
      <c r="AK445" s="3"/>
      <c r="AL445" s="20"/>
      <c r="AM445" s="3"/>
      <c r="AN445" s="3"/>
      <c r="AP445" s="3"/>
      <c r="AQ445" s="3"/>
      <c r="AT445" s="3"/>
      <c r="AU445" s="3"/>
      <c r="BC445" s="20" t="e">
        <f>VLOOKUP($X445,Reference!$AL$4:$AL$321,1,FALSE)</f>
        <v>#N/A</v>
      </c>
      <c r="BD445" s="20" t="e">
        <f>VLOOKUP($N445,Reference!$J$47:$K$64,2,FALSE)</f>
        <v>#N/A</v>
      </c>
      <c r="BF445" s="20" t="e">
        <f>VLOOKUP($X445,Reference!$AL$4:$AO$321,4,FALSE)</f>
        <v>#N/A</v>
      </c>
    </row>
    <row r="446" spans="7:58" x14ac:dyDescent="0.2">
      <c r="G446" s="3"/>
      <c r="L446" s="3"/>
      <c r="N446" s="20"/>
      <c r="O446" s="20"/>
      <c r="P446" s="20"/>
      <c r="R446" s="4"/>
      <c r="S446" s="4"/>
      <c r="X446" s="5"/>
      <c r="Z446" s="6"/>
      <c r="AA446" s="6"/>
      <c r="AB446" s="6"/>
      <c r="AD446" s="3"/>
      <c r="AE446" s="3"/>
      <c r="AG446" s="3"/>
      <c r="AH446" s="3"/>
      <c r="AJ446" s="3"/>
      <c r="AK446" s="3"/>
      <c r="AL446" s="20"/>
      <c r="AM446" s="3"/>
      <c r="AN446" s="3"/>
      <c r="AP446" s="3"/>
      <c r="AQ446" s="3"/>
      <c r="AT446" s="3"/>
      <c r="AU446" s="3"/>
      <c r="BC446" s="20" t="e">
        <f>VLOOKUP($X446,Reference!$AL$4:$AL$321,1,FALSE)</f>
        <v>#N/A</v>
      </c>
      <c r="BD446" s="20" t="e">
        <f>VLOOKUP($N446,Reference!$J$47:$K$64,2,FALSE)</f>
        <v>#N/A</v>
      </c>
      <c r="BF446" s="20" t="e">
        <f>VLOOKUP($X446,Reference!$AL$4:$AO$321,4,FALSE)</f>
        <v>#N/A</v>
      </c>
    </row>
    <row r="447" spans="7:58" x14ac:dyDescent="0.2">
      <c r="G447" s="3"/>
      <c r="L447" s="3"/>
      <c r="N447" s="20"/>
      <c r="O447" s="20"/>
      <c r="P447" s="20"/>
      <c r="R447" s="4"/>
      <c r="S447" s="4"/>
      <c r="X447" s="5"/>
      <c r="Z447" s="6"/>
      <c r="AA447" s="6"/>
      <c r="AB447" s="6"/>
      <c r="AD447" s="3"/>
      <c r="AE447" s="3"/>
      <c r="AG447" s="3"/>
      <c r="AH447" s="3"/>
      <c r="AJ447" s="3"/>
      <c r="AK447" s="3"/>
      <c r="AL447" s="20"/>
      <c r="AM447" s="3"/>
      <c r="AN447" s="3"/>
      <c r="AP447" s="3"/>
      <c r="AQ447" s="3"/>
      <c r="AT447" s="3"/>
      <c r="AU447" s="3"/>
      <c r="BC447" s="20" t="e">
        <f>VLOOKUP($X447,Reference!$AL$4:$AL$321,1,FALSE)</f>
        <v>#N/A</v>
      </c>
      <c r="BD447" s="20" t="e">
        <f>VLOOKUP($N447,Reference!$J$47:$K$64,2,FALSE)</f>
        <v>#N/A</v>
      </c>
      <c r="BF447" s="20" t="e">
        <f>VLOOKUP($X447,Reference!$AL$4:$AO$321,4,FALSE)</f>
        <v>#N/A</v>
      </c>
    </row>
    <row r="448" spans="7:58" x14ac:dyDescent="0.2">
      <c r="G448" s="3"/>
      <c r="L448" s="3"/>
      <c r="N448" s="20"/>
      <c r="O448" s="20"/>
      <c r="P448" s="20"/>
      <c r="R448" s="4"/>
      <c r="S448" s="4"/>
      <c r="X448" s="5"/>
      <c r="Z448" s="6"/>
      <c r="AA448" s="6"/>
      <c r="AB448" s="6"/>
      <c r="AD448" s="3"/>
      <c r="AE448" s="3"/>
      <c r="AG448" s="3"/>
      <c r="AH448" s="3"/>
      <c r="AJ448" s="3"/>
      <c r="AK448" s="3"/>
      <c r="AL448" s="20"/>
      <c r="AM448" s="3"/>
      <c r="AN448" s="3"/>
      <c r="AP448" s="3"/>
      <c r="AQ448" s="3"/>
      <c r="AT448" s="3"/>
      <c r="AU448" s="3"/>
      <c r="BC448" s="20" t="e">
        <f>VLOOKUP($X448,Reference!$AL$4:$AL$321,1,FALSE)</f>
        <v>#N/A</v>
      </c>
      <c r="BD448" s="20" t="e">
        <f>VLOOKUP($N448,Reference!$J$47:$K$64,2,FALSE)</f>
        <v>#N/A</v>
      </c>
      <c r="BF448" s="20" t="e">
        <f>VLOOKUP($X448,Reference!$AL$4:$AO$321,4,FALSE)</f>
        <v>#N/A</v>
      </c>
    </row>
    <row r="449" spans="7:58" x14ac:dyDescent="0.2">
      <c r="G449" s="3"/>
      <c r="L449" s="3"/>
      <c r="N449" s="20"/>
      <c r="O449" s="20"/>
      <c r="P449" s="20"/>
      <c r="R449" s="4"/>
      <c r="S449" s="4"/>
      <c r="X449" s="5"/>
      <c r="Z449" s="6"/>
      <c r="AA449" s="6"/>
      <c r="AB449" s="6"/>
      <c r="AD449" s="3"/>
      <c r="AE449" s="3"/>
      <c r="AG449" s="3"/>
      <c r="AH449" s="3"/>
      <c r="AJ449" s="3"/>
      <c r="AK449" s="3"/>
      <c r="AL449" s="20"/>
      <c r="AM449" s="3"/>
      <c r="AN449" s="3"/>
      <c r="AP449" s="3"/>
      <c r="AQ449" s="3"/>
      <c r="AT449" s="3"/>
      <c r="AU449" s="3"/>
      <c r="BC449" s="20" t="e">
        <f>VLOOKUP($X449,Reference!$AL$4:$AL$321,1,FALSE)</f>
        <v>#N/A</v>
      </c>
      <c r="BD449" s="20" t="e">
        <f>VLOOKUP($N449,Reference!$J$47:$K$64,2,FALSE)</f>
        <v>#N/A</v>
      </c>
      <c r="BF449" s="20" t="e">
        <f>VLOOKUP($X449,Reference!$AL$4:$AO$321,4,FALSE)</f>
        <v>#N/A</v>
      </c>
    </row>
    <row r="450" spans="7:58" x14ac:dyDescent="0.2">
      <c r="G450" s="3"/>
      <c r="L450" s="3"/>
      <c r="N450" s="20"/>
      <c r="O450" s="20"/>
      <c r="P450" s="20"/>
      <c r="R450" s="4"/>
      <c r="S450" s="4"/>
      <c r="X450" s="5"/>
      <c r="Z450" s="6"/>
      <c r="AA450" s="6"/>
      <c r="AB450" s="6"/>
      <c r="AD450" s="3"/>
      <c r="AE450" s="3"/>
      <c r="AG450" s="3"/>
      <c r="AH450" s="3"/>
      <c r="AJ450" s="3"/>
      <c r="AK450" s="3"/>
      <c r="AL450" s="20"/>
      <c r="AM450" s="3"/>
      <c r="AN450" s="3"/>
      <c r="AP450" s="3"/>
      <c r="AQ450" s="3"/>
      <c r="AT450" s="3"/>
      <c r="AU450" s="3"/>
      <c r="BC450" s="20" t="e">
        <f>VLOOKUP($X450,Reference!$AL$4:$AL$321,1,FALSE)</f>
        <v>#N/A</v>
      </c>
      <c r="BD450" s="20" t="e">
        <f>VLOOKUP($N450,Reference!$J$47:$K$64,2,FALSE)</f>
        <v>#N/A</v>
      </c>
      <c r="BF450" s="20" t="e">
        <f>VLOOKUP($X450,Reference!$AL$4:$AO$321,4,FALSE)</f>
        <v>#N/A</v>
      </c>
    </row>
    <row r="451" spans="7:58" x14ac:dyDescent="0.2">
      <c r="G451" s="3"/>
      <c r="L451" s="3"/>
      <c r="N451" s="20"/>
      <c r="O451" s="20"/>
      <c r="P451" s="20"/>
      <c r="R451" s="4"/>
      <c r="S451" s="4"/>
      <c r="X451" s="5"/>
      <c r="Z451" s="6"/>
      <c r="AA451" s="6"/>
      <c r="AB451" s="6"/>
      <c r="AD451" s="3"/>
      <c r="AE451" s="3"/>
      <c r="AG451" s="3"/>
      <c r="AH451" s="3"/>
      <c r="AJ451" s="3"/>
      <c r="AK451" s="3"/>
      <c r="AL451" s="20"/>
      <c r="AM451" s="3"/>
      <c r="AN451" s="3"/>
      <c r="AP451" s="3"/>
      <c r="AQ451" s="3"/>
      <c r="AT451" s="3"/>
      <c r="AU451" s="3"/>
      <c r="BC451" s="20" t="e">
        <f>VLOOKUP($X451,Reference!$AL$4:$AL$321,1,FALSE)</f>
        <v>#N/A</v>
      </c>
      <c r="BD451" s="20" t="e">
        <f>VLOOKUP($N451,Reference!$J$47:$K$64,2,FALSE)</f>
        <v>#N/A</v>
      </c>
      <c r="BF451" s="20" t="e">
        <f>VLOOKUP($X451,Reference!$AL$4:$AO$321,4,FALSE)</f>
        <v>#N/A</v>
      </c>
    </row>
    <row r="452" spans="7:58" x14ac:dyDescent="0.2">
      <c r="G452" s="3"/>
      <c r="L452" s="3"/>
      <c r="N452" s="20"/>
      <c r="O452" s="20"/>
      <c r="P452" s="20"/>
      <c r="R452" s="4"/>
      <c r="S452" s="4"/>
      <c r="X452" s="5"/>
      <c r="Z452" s="6"/>
      <c r="AA452" s="6"/>
      <c r="AB452" s="6"/>
      <c r="AD452" s="3"/>
      <c r="AE452" s="3"/>
      <c r="AG452" s="3"/>
      <c r="AH452" s="3"/>
      <c r="AJ452" s="3"/>
      <c r="AK452" s="3"/>
      <c r="AL452" s="20"/>
      <c r="AM452" s="3"/>
      <c r="AN452" s="3"/>
      <c r="AP452" s="3"/>
      <c r="AQ452" s="3"/>
      <c r="AT452" s="3"/>
      <c r="AU452" s="3"/>
      <c r="BC452" s="20" t="e">
        <f>VLOOKUP($X452,Reference!$AL$4:$AL$321,1,FALSE)</f>
        <v>#N/A</v>
      </c>
      <c r="BD452" s="20" t="e">
        <f>VLOOKUP($N452,Reference!$J$47:$K$64,2,FALSE)</f>
        <v>#N/A</v>
      </c>
      <c r="BF452" s="20" t="e">
        <f>VLOOKUP($X452,Reference!$AL$4:$AO$321,4,FALSE)</f>
        <v>#N/A</v>
      </c>
    </row>
    <row r="453" spans="7:58" x14ac:dyDescent="0.2">
      <c r="G453" s="3"/>
      <c r="L453" s="3"/>
      <c r="N453" s="20"/>
      <c r="O453" s="20"/>
      <c r="P453" s="20"/>
      <c r="R453" s="4"/>
      <c r="S453" s="4"/>
      <c r="X453" s="5"/>
      <c r="Z453" s="6"/>
      <c r="AA453" s="6"/>
      <c r="AB453" s="6"/>
      <c r="AD453" s="3"/>
      <c r="AE453" s="3"/>
      <c r="AG453" s="3"/>
      <c r="AH453" s="3"/>
      <c r="AJ453" s="3"/>
      <c r="AK453" s="3"/>
      <c r="AL453" s="20"/>
      <c r="AM453" s="3"/>
      <c r="AN453" s="3"/>
      <c r="AP453" s="3"/>
      <c r="AQ453" s="3"/>
      <c r="AT453" s="3"/>
      <c r="AU453" s="3"/>
      <c r="BC453" s="20" t="e">
        <f>VLOOKUP($X453,Reference!$AL$4:$AL$321,1,FALSE)</f>
        <v>#N/A</v>
      </c>
      <c r="BD453" s="20" t="e">
        <f>VLOOKUP($N453,Reference!$J$47:$K$64,2,FALSE)</f>
        <v>#N/A</v>
      </c>
      <c r="BF453" s="20" t="e">
        <f>VLOOKUP($X453,Reference!$AL$4:$AO$321,4,FALSE)</f>
        <v>#N/A</v>
      </c>
    </row>
    <row r="454" spans="7:58" x14ac:dyDescent="0.2">
      <c r="G454" s="3"/>
      <c r="L454" s="3"/>
      <c r="N454" s="20"/>
      <c r="O454" s="20"/>
      <c r="P454" s="20"/>
      <c r="R454" s="4"/>
      <c r="S454" s="4"/>
      <c r="X454" s="5"/>
      <c r="Z454" s="6"/>
      <c r="AA454" s="6"/>
      <c r="AB454" s="6"/>
      <c r="AD454" s="3"/>
      <c r="AE454" s="3"/>
      <c r="AG454" s="3"/>
      <c r="AH454" s="3"/>
      <c r="AJ454" s="3"/>
      <c r="AK454" s="3"/>
      <c r="AL454" s="20"/>
      <c r="AM454" s="3"/>
      <c r="AN454" s="3"/>
      <c r="AP454" s="3"/>
      <c r="AQ454" s="3"/>
      <c r="AT454" s="3"/>
      <c r="AU454" s="3"/>
      <c r="BC454" s="20" t="e">
        <f>VLOOKUP($X454,Reference!$AL$4:$AL$321,1,FALSE)</f>
        <v>#N/A</v>
      </c>
      <c r="BD454" s="20" t="e">
        <f>VLOOKUP($N454,Reference!$J$47:$K$64,2,FALSE)</f>
        <v>#N/A</v>
      </c>
      <c r="BF454" s="20" t="e">
        <f>VLOOKUP($X454,Reference!$AL$4:$AO$321,4,FALSE)</f>
        <v>#N/A</v>
      </c>
    </row>
    <row r="455" spans="7:58" x14ac:dyDescent="0.2">
      <c r="G455" s="3"/>
      <c r="L455" s="3"/>
      <c r="N455" s="20"/>
      <c r="O455" s="20"/>
      <c r="P455" s="20"/>
      <c r="R455" s="4"/>
      <c r="S455" s="4"/>
      <c r="X455" s="5"/>
      <c r="Z455" s="6"/>
      <c r="AA455" s="6"/>
      <c r="AB455" s="6"/>
      <c r="AD455" s="3"/>
      <c r="AE455" s="3"/>
      <c r="AG455" s="3"/>
      <c r="AH455" s="3"/>
      <c r="AJ455" s="3"/>
      <c r="AK455" s="3"/>
      <c r="AL455" s="20"/>
      <c r="AM455" s="3"/>
      <c r="AN455" s="3"/>
      <c r="AP455" s="3"/>
      <c r="AQ455" s="3"/>
      <c r="AT455" s="3"/>
      <c r="AU455" s="3"/>
      <c r="BC455" s="20" t="e">
        <f>VLOOKUP($X455,Reference!$AL$4:$AL$321,1,FALSE)</f>
        <v>#N/A</v>
      </c>
      <c r="BD455" s="20" t="e">
        <f>VLOOKUP($N455,Reference!$J$47:$K$64,2,FALSE)</f>
        <v>#N/A</v>
      </c>
      <c r="BF455" s="20" t="e">
        <f>VLOOKUP($X455,Reference!$AL$4:$AO$321,4,FALSE)</f>
        <v>#N/A</v>
      </c>
    </row>
    <row r="456" spans="7:58" x14ac:dyDescent="0.2">
      <c r="G456" s="3"/>
      <c r="L456" s="3"/>
      <c r="N456" s="20"/>
      <c r="O456" s="20"/>
      <c r="P456" s="20"/>
      <c r="R456" s="4"/>
      <c r="S456" s="4"/>
      <c r="X456" s="5"/>
      <c r="Z456" s="6"/>
      <c r="AA456" s="6"/>
      <c r="AB456" s="6"/>
      <c r="AD456" s="3"/>
      <c r="AE456" s="3"/>
      <c r="AG456" s="3"/>
      <c r="AH456" s="3"/>
      <c r="AJ456" s="3"/>
      <c r="AK456" s="3"/>
      <c r="AL456" s="20"/>
      <c r="AM456" s="3"/>
      <c r="AN456" s="3"/>
      <c r="AP456" s="3"/>
      <c r="AQ456" s="3"/>
      <c r="AT456" s="3"/>
      <c r="AU456" s="3"/>
      <c r="BC456" s="20" t="e">
        <f>VLOOKUP($X456,Reference!$AL$4:$AL$321,1,FALSE)</f>
        <v>#N/A</v>
      </c>
      <c r="BD456" s="20" t="e">
        <f>VLOOKUP($N456,Reference!$J$47:$K$64,2,FALSE)</f>
        <v>#N/A</v>
      </c>
      <c r="BF456" s="20" t="e">
        <f>VLOOKUP($X456,Reference!$AL$4:$AO$321,4,FALSE)</f>
        <v>#N/A</v>
      </c>
    </row>
    <row r="457" spans="7:58" x14ac:dyDescent="0.2">
      <c r="G457" s="3"/>
      <c r="L457" s="3"/>
      <c r="N457" s="20"/>
      <c r="O457" s="20"/>
      <c r="P457" s="20"/>
      <c r="R457" s="4"/>
      <c r="S457" s="4"/>
      <c r="X457" s="5"/>
      <c r="Z457" s="6"/>
      <c r="AA457" s="6"/>
      <c r="AB457" s="6"/>
      <c r="AD457" s="3"/>
      <c r="AE457" s="3"/>
      <c r="AG457" s="3"/>
      <c r="AH457" s="3"/>
      <c r="AJ457" s="3"/>
      <c r="AK457" s="3"/>
      <c r="AL457" s="20"/>
      <c r="AM457" s="3"/>
      <c r="AN457" s="3"/>
      <c r="AP457" s="3"/>
      <c r="AQ457" s="3"/>
      <c r="AT457" s="3"/>
      <c r="AU457" s="3"/>
      <c r="BC457" s="20" t="e">
        <f>VLOOKUP($X457,Reference!$AL$4:$AL$321,1,FALSE)</f>
        <v>#N/A</v>
      </c>
      <c r="BD457" s="20" t="e">
        <f>VLOOKUP($N457,Reference!$J$47:$K$64,2,FALSE)</f>
        <v>#N/A</v>
      </c>
      <c r="BF457" s="20" t="e">
        <f>VLOOKUP($X457,Reference!$AL$4:$AO$321,4,FALSE)</f>
        <v>#N/A</v>
      </c>
    </row>
    <row r="458" spans="7:58" x14ac:dyDescent="0.2">
      <c r="G458" s="3"/>
      <c r="L458" s="3"/>
      <c r="N458" s="20"/>
      <c r="O458" s="20"/>
      <c r="P458" s="20"/>
      <c r="R458" s="4"/>
      <c r="S458" s="4"/>
      <c r="X458" s="5"/>
      <c r="Z458" s="6"/>
      <c r="AA458" s="6"/>
      <c r="AB458" s="6"/>
      <c r="AD458" s="3"/>
      <c r="AE458" s="3"/>
      <c r="AG458" s="3"/>
      <c r="AH458" s="3"/>
      <c r="AJ458" s="3"/>
      <c r="AK458" s="3"/>
      <c r="AL458" s="20"/>
      <c r="AM458" s="3"/>
      <c r="AN458" s="3"/>
      <c r="AP458" s="3"/>
      <c r="AQ458" s="3"/>
      <c r="AT458" s="3"/>
      <c r="AU458" s="3"/>
      <c r="BC458" s="20" t="e">
        <f>VLOOKUP($X458,Reference!$AL$4:$AL$321,1,FALSE)</f>
        <v>#N/A</v>
      </c>
      <c r="BD458" s="20" t="e">
        <f>VLOOKUP($N458,Reference!$J$47:$K$64,2,FALSE)</f>
        <v>#N/A</v>
      </c>
      <c r="BF458" s="20" t="e">
        <f>VLOOKUP($X458,Reference!$AL$4:$AO$321,4,FALSE)</f>
        <v>#N/A</v>
      </c>
    </row>
    <row r="459" spans="7:58" x14ac:dyDescent="0.2">
      <c r="G459" s="3"/>
      <c r="L459" s="3"/>
      <c r="N459" s="20"/>
      <c r="O459" s="20"/>
      <c r="P459" s="20"/>
      <c r="R459" s="4"/>
      <c r="S459" s="4"/>
      <c r="X459" s="5"/>
      <c r="Z459" s="6"/>
      <c r="AA459" s="6"/>
      <c r="AB459" s="6"/>
      <c r="AD459" s="3"/>
      <c r="AE459" s="3"/>
      <c r="AG459" s="3"/>
      <c r="AH459" s="3"/>
      <c r="AJ459" s="3"/>
      <c r="AK459" s="3"/>
      <c r="AL459" s="20"/>
      <c r="AM459" s="3"/>
      <c r="AN459" s="3"/>
      <c r="AP459" s="3"/>
      <c r="AQ459" s="3"/>
      <c r="AT459" s="3"/>
      <c r="AU459" s="3"/>
      <c r="BC459" s="20" t="e">
        <f>VLOOKUP($X459,Reference!$AL$4:$AL$321,1,FALSE)</f>
        <v>#N/A</v>
      </c>
      <c r="BD459" s="20" t="e">
        <f>VLOOKUP($N459,Reference!$J$47:$K$64,2,FALSE)</f>
        <v>#N/A</v>
      </c>
      <c r="BF459" s="20" t="e">
        <f>VLOOKUP($X459,Reference!$AL$4:$AO$321,4,FALSE)</f>
        <v>#N/A</v>
      </c>
    </row>
    <row r="460" spans="7:58" x14ac:dyDescent="0.2">
      <c r="G460" s="3"/>
      <c r="L460" s="3"/>
      <c r="N460" s="20"/>
      <c r="O460" s="20"/>
      <c r="P460" s="20"/>
      <c r="R460" s="4"/>
      <c r="S460" s="4"/>
      <c r="X460" s="5"/>
      <c r="Z460" s="6"/>
      <c r="AA460" s="6"/>
      <c r="AB460" s="6"/>
      <c r="AD460" s="3"/>
      <c r="AE460" s="3"/>
      <c r="AG460" s="3"/>
      <c r="AH460" s="3"/>
      <c r="AJ460" s="3"/>
      <c r="AK460" s="3"/>
      <c r="AL460" s="20"/>
      <c r="AM460" s="3"/>
      <c r="AN460" s="3"/>
      <c r="AP460" s="3"/>
      <c r="AQ460" s="3"/>
      <c r="AT460" s="3"/>
      <c r="AU460" s="3"/>
      <c r="BC460" s="20" t="e">
        <f>VLOOKUP($X460,Reference!$AL$4:$AL$321,1,FALSE)</f>
        <v>#N/A</v>
      </c>
      <c r="BD460" s="20" t="e">
        <f>VLOOKUP($N460,Reference!$J$47:$K$64,2,FALSE)</f>
        <v>#N/A</v>
      </c>
      <c r="BF460" s="20" t="e">
        <f>VLOOKUP($X460,Reference!$AL$4:$AO$321,4,FALSE)</f>
        <v>#N/A</v>
      </c>
    </row>
    <row r="461" spans="7:58" x14ac:dyDescent="0.2">
      <c r="G461" s="3"/>
      <c r="L461" s="3"/>
      <c r="N461" s="20"/>
      <c r="O461" s="20"/>
      <c r="P461" s="20"/>
      <c r="R461" s="4"/>
      <c r="S461" s="4"/>
      <c r="X461" s="5"/>
      <c r="Z461" s="6"/>
      <c r="AA461" s="6"/>
      <c r="AB461" s="6"/>
      <c r="AD461" s="3"/>
      <c r="AE461" s="3"/>
      <c r="AG461" s="3"/>
      <c r="AH461" s="3"/>
      <c r="AJ461" s="3"/>
      <c r="AK461" s="3"/>
      <c r="AL461" s="20"/>
      <c r="AM461" s="3"/>
      <c r="AN461" s="3"/>
      <c r="AP461" s="3"/>
      <c r="AQ461" s="3"/>
      <c r="AT461" s="3"/>
      <c r="AU461" s="3"/>
      <c r="BC461" s="20" t="e">
        <f>VLOOKUP($X461,Reference!$AL$4:$AL$321,1,FALSE)</f>
        <v>#N/A</v>
      </c>
      <c r="BD461" s="20" t="e">
        <f>VLOOKUP($N461,Reference!$J$47:$K$64,2,FALSE)</f>
        <v>#N/A</v>
      </c>
      <c r="BF461" s="20" t="e">
        <f>VLOOKUP($X461,Reference!$AL$4:$AO$321,4,FALSE)</f>
        <v>#N/A</v>
      </c>
    </row>
    <row r="462" spans="7:58" x14ac:dyDescent="0.2">
      <c r="G462" s="3"/>
      <c r="L462" s="3"/>
      <c r="N462" s="20"/>
      <c r="O462" s="20"/>
      <c r="P462" s="20"/>
      <c r="R462" s="4"/>
      <c r="S462" s="4"/>
      <c r="X462" s="5"/>
      <c r="Z462" s="6"/>
      <c r="AA462" s="6"/>
      <c r="AB462" s="6"/>
      <c r="AD462" s="3"/>
      <c r="AE462" s="3"/>
      <c r="AG462" s="3"/>
      <c r="AH462" s="3"/>
      <c r="AJ462" s="3"/>
      <c r="AK462" s="3"/>
      <c r="AL462" s="20"/>
      <c r="AM462" s="3"/>
      <c r="AN462" s="3"/>
      <c r="AP462" s="3"/>
      <c r="AQ462" s="3"/>
      <c r="AT462" s="3"/>
      <c r="AU462" s="3"/>
      <c r="BC462" s="20" t="e">
        <f>VLOOKUP($X462,Reference!$AL$4:$AL$321,1,FALSE)</f>
        <v>#N/A</v>
      </c>
      <c r="BD462" s="20" t="e">
        <f>VLOOKUP($N462,Reference!$J$47:$K$64,2,FALSE)</f>
        <v>#N/A</v>
      </c>
      <c r="BF462" s="20" t="e">
        <f>VLOOKUP($X462,Reference!$AL$4:$AO$321,4,FALSE)</f>
        <v>#N/A</v>
      </c>
    </row>
    <row r="463" spans="7:58" x14ac:dyDescent="0.2">
      <c r="G463" s="3"/>
      <c r="L463" s="3"/>
      <c r="N463" s="20"/>
      <c r="O463" s="20"/>
      <c r="P463" s="20"/>
      <c r="R463" s="4"/>
      <c r="S463" s="4"/>
      <c r="X463" s="5"/>
      <c r="Z463" s="6"/>
      <c r="AA463" s="6"/>
      <c r="AB463" s="6"/>
      <c r="AD463" s="3"/>
      <c r="AE463" s="3"/>
      <c r="AG463" s="3"/>
      <c r="AH463" s="3"/>
      <c r="AJ463" s="3"/>
      <c r="AK463" s="3"/>
      <c r="AL463" s="20"/>
      <c r="AM463" s="3"/>
      <c r="AN463" s="3"/>
      <c r="AP463" s="3"/>
      <c r="AQ463" s="3"/>
      <c r="AT463" s="3"/>
      <c r="AU463" s="3"/>
      <c r="BC463" s="20" t="e">
        <f>VLOOKUP($X463,Reference!$AL$4:$AL$321,1,FALSE)</f>
        <v>#N/A</v>
      </c>
      <c r="BD463" s="20" t="e">
        <f>VLOOKUP($N463,Reference!$J$47:$K$64,2,FALSE)</f>
        <v>#N/A</v>
      </c>
      <c r="BF463" s="20" t="e">
        <f>VLOOKUP($X463,Reference!$AL$4:$AO$321,4,FALSE)</f>
        <v>#N/A</v>
      </c>
    </row>
    <row r="464" spans="7:58" x14ac:dyDescent="0.2">
      <c r="G464" s="3"/>
      <c r="L464" s="3"/>
      <c r="N464" s="20"/>
      <c r="O464" s="20"/>
      <c r="P464" s="20"/>
      <c r="R464" s="4"/>
      <c r="S464" s="4"/>
      <c r="X464" s="5"/>
      <c r="Z464" s="6"/>
      <c r="AA464" s="6"/>
      <c r="AB464" s="6"/>
      <c r="AD464" s="3"/>
      <c r="AE464" s="3"/>
      <c r="AG464" s="3"/>
      <c r="AH464" s="3"/>
      <c r="AJ464" s="3"/>
      <c r="AK464" s="3"/>
      <c r="AL464" s="20"/>
      <c r="AM464" s="3"/>
      <c r="AN464" s="3"/>
      <c r="AP464" s="3"/>
      <c r="AQ464" s="3"/>
      <c r="AT464" s="3"/>
      <c r="AU464" s="3"/>
      <c r="BC464" s="20" t="e">
        <f>VLOOKUP($X464,Reference!$AL$4:$AL$321,1,FALSE)</f>
        <v>#N/A</v>
      </c>
      <c r="BD464" s="20" t="e">
        <f>VLOOKUP($N464,Reference!$J$47:$K$64,2,FALSE)</f>
        <v>#N/A</v>
      </c>
      <c r="BF464" s="20" t="e">
        <f>VLOOKUP($X464,Reference!$AL$4:$AO$321,4,FALSE)</f>
        <v>#N/A</v>
      </c>
    </row>
    <row r="465" spans="7:58" x14ac:dyDescent="0.2">
      <c r="G465" s="3"/>
      <c r="L465" s="3"/>
      <c r="N465" s="20"/>
      <c r="O465" s="20"/>
      <c r="P465" s="20"/>
      <c r="R465" s="4"/>
      <c r="S465" s="4"/>
      <c r="X465" s="5"/>
      <c r="Z465" s="6"/>
      <c r="AA465" s="6"/>
      <c r="AB465" s="6"/>
      <c r="AD465" s="3"/>
      <c r="AE465" s="3"/>
      <c r="AG465" s="3"/>
      <c r="AH465" s="3"/>
      <c r="AJ465" s="3"/>
      <c r="AK465" s="3"/>
      <c r="AL465" s="20"/>
      <c r="AM465" s="3"/>
      <c r="AN465" s="3"/>
      <c r="AP465" s="3"/>
      <c r="AQ465" s="3"/>
      <c r="AT465" s="3"/>
      <c r="AU465" s="3"/>
      <c r="BC465" s="20" t="e">
        <f>VLOOKUP($X465,Reference!$AL$4:$AL$321,1,FALSE)</f>
        <v>#N/A</v>
      </c>
      <c r="BD465" s="20" t="e">
        <f>VLOOKUP($N465,Reference!$J$47:$K$64,2,FALSE)</f>
        <v>#N/A</v>
      </c>
      <c r="BF465" s="20" t="e">
        <f>VLOOKUP($X465,Reference!$AL$4:$AO$321,4,FALSE)</f>
        <v>#N/A</v>
      </c>
    </row>
    <row r="466" spans="7:58" x14ac:dyDescent="0.2">
      <c r="G466" s="3"/>
      <c r="L466" s="3"/>
      <c r="N466" s="20"/>
      <c r="O466" s="20"/>
      <c r="P466" s="20"/>
      <c r="R466" s="4"/>
      <c r="S466" s="4"/>
      <c r="X466" s="5"/>
      <c r="Z466" s="6"/>
      <c r="AA466" s="6"/>
      <c r="AB466" s="6"/>
      <c r="AD466" s="3"/>
      <c r="AE466" s="3"/>
      <c r="AG466" s="3"/>
      <c r="AH466" s="3"/>
      <c r="AJ466" s="3"/>
      <c r="AK466" s="3"/>
      <c r="AL466" s="20"/>
      <c r="AM466" s="3"/>
      <c r="AN466" s="3"/>
      <c r="AP466" s="3"/>
      <c r="AQ466" s="3"/>
      <c r="AT466" s="3"/>
      <c r="AU466" s="3"/>
      <c r="BC466" s="20" t="e">
        <f>VLOOKUP($X466,Reference!$AL$4:$AL$321,1,FALSE)</f>
        <v>#N/A</v>
      </c>
      <c r="BD466" s="20" t="e">
        <f>VLOOKUP($N466,Reference!$J$47:$K$64,2,FALSE)</f>
        <v>#N/A</v>
      </c>
      <c r="BF466" s="20" t="e">
        <f>VLOOKUP($X466,Reference!$AL$4:$AO$321,4,FALSE)</f>
        <v>#N/A</v>
      </c>
    </row>
    <row r="467" spans="7:58" x14ac:dyDescent="0.2">
      <c r="G467" s="3"/>
      <c r="L467" s="3"/>
      <c r="N467" s="20"/>
      <c r="O467" s="20"/>
      <c r="P467" s="20"/>
      <c r="R467" s="4"/>
      <c r="S467" s="4"/>
      <c r="X467" s="5"/>
      <c r="Z467" s="6"/>
      <c r="AA467" s="6"/>
      <c r="AB467" s="6"/>
      <c r="AD467" s="3"/>
      <c r="AE467" s="3"/>
      <c r="AG467" s="3"/>
      <c r="AH467" s="3"/>
      <c r="AJ467" s="3"/>
      <c r="AK467" s="3"/>
      <c r="AL467" s="20"/>
      <c r="AM467" s="3"/>
      <c r="AN467" s="3"/>
      <c r="AP467" s="3"/>
      <c r="AQ467" s="3"/>
      <c r="AT467" s="3"/>
      <c r="AU467" s="3"/>
      <c r="BC467" s="20" t="e">
        <f>VLOOKUP($X467,Reference!$AL$4:$AL$321,1,FALSE)</f>
        <v>#N/A</v>
      </c>
      <c r="BD467" s="20" t="e">
        <f>VLOOKUP($N467,Reference!$J$47:$K$64,2,FALSE)</f>
        <v>#N/A</v>
      </c>
      <c r="BF467" s="20" t="e">
        <f>VLOOKUP($X467,Reference!$AL$4:$AO$321,4,FALSE)</f>
        <v>#N/A</v>
      </c>
    </row>
    <row r="468" spans="7:58" x14ac:dyDescent="0.2">
      <c r="G468" s="3"/>
      <c r="L468" s="3"/>
      <c r="N468" s="20"/>
      <c r="O468" s="20"/>
      <c r="P468" s="20"/>
      <c r="R468" s="4"/>
      <c r="S468" s="4"/>
      <c r="X468" s="5"/>
      <c r="Z468" s="6"/>
      <c r="AA468" s="6"/>
      <c r="AB468" s="6"/>
      <c r="AD468" s="3"/>
      <c r="AE468" s="3"/>
      <c r="AG468" s="3"/>
      <c r="AH468" s="3"/>
      <c r="AJ468" s="3"/>
      <c r="AK468" s="3"/>
      <c r="AL468" s="20"/>
      <c r="AM468" s="3"/>
      <c r="AN468" s="3"/>
      <c r="AP468" s="3"/>
      <c r="AQ468" s="3"/>
      <c r="AT468" s="3"/>
      <c r="AU468" s="3"/>
      <c r="BC468" s="20" t="e">
        <f>VLOOKUP($X468,Reference!$AL$4:$AL$321,1,FALSE)</f>
        <v>#N/A</v>
      </c>
      <c r="BD468" s="20" t="e">
        <f>VLOOKUP($N468,Reference!$J$47:$K$64,2,FALSE)</f>
        <v>#N/A</v>
      </c>
      <c r="BF468" s="20" t="e">
        <f>VLOOKUP($X468,Reference!$AL$4:$AO$321,4,FALSE)</f>
        <v>#N/A</v>
      </c>
    </row>
    <row r="469" spans="7:58" x14ac:dyDescent="0.2">
      <c r="G469" s="3"/>
      <c r="L469" s="3"/>
      <c r="N469" s="20"/>
      <c r="O469" s="20"/>
      <c r="P469" s="20"/>
      <c r="R469" s="4"/>
      <c r="S469" s="4"/>
      <c r="X469" s="5"/>
      <c r="Z469" s="6"/>
      <c r="AA469" s="6"/>
      <c r="AB469" s="6"/>
      <c r="AD469" s="3"/>
      <c r="AE469" s="3"/>
      <c r="AG469" s="3"/>
      <c r="AH469" s="3"/>
      <c r="AJ469" s="3"/>
      <c r="AK469" s="3"/>
      <c r="AL469" s="20"/>
      <c r="AM469" s="3"/>
      <c r="AN469" s="3"/>
      <c r="AP469" s="3"/>
      <c r="AQ469" s="3"/>
      <c r="AT469" s="3"/>
      <c r="AU469" s="3"/>
      <c r="BC469" s="20" t="e">
        <f>VLOOKUP($X469,Reference!$AL$4:$AL$321,1,FALSE)</f>
        <v>#N/A</v>
      </c>
      <c r="BD469" s="20" t="e">
        <f>VLOOKUP($N469,Reference!$J$47:$K$64,2,FALSE)</f>
        <v>#N/A</v>
      </c>
      <c r="BF469" s="20" t="e">
        <f>VLOOKUP($X469,Reference!$AL$4:$AO$321,4,FALSE)</f>
        <v>#N/A</v>
      </c>
    </row>
    <row r="470" spans="7:58" x14ac:dyDescent="0.2">
      <c r="G470" s="3"/>
      <c r="L470" s="3"/>
      <c r="N470" s="20"/>
      <c r="O470" s="20"/>
      <c r="P470" s="20"/>
      <c r="R470" s="4"/>
      <c r="S470" s="4"/>
      <c r="X470" s="5"/>
      <c r="Z470" s="6"/>
      <c r="AA470" s="6"/>
      <c r="AB470" s="6"/>
      <c r="AD470" s="3"/>
      <c r="AE470" s="3"/>
      <c r="AG470" s="3"/>
      <c r="AH470" s="3"/>
      <c r="AJ470" s="3"/>
      <c r="AK470" s="3"/>
      <c r="AL470" s="20"/>
      <c r="AM470" s="3"/>
      <c r="AN470" s="3"/>
      <c r="AP470" s="3"/>
      <c r="AQ470" s="3"/>
      <c r="AT470" s="3"/>
      <c r="AU470" s="3"/>
      <c r="BC470" s="20" t="e">
        <f>VLOOKUP($X470,Reference!$AL$4:$AL$321,1,FALSE)</f>
        <v>#N/A</v>
      </c>
      <c r="BD470" s="20" t="e">
        <f>VLOOKUP($N470,Reference!$J$47:$K$64,2,FALSE)</f>
        <v>#N/A</v>
      </c>
      <c r="BF470" s="20" t="e">
        <f>VLOOKUP($X470,Reference!$AL$4:$AO$321,4,FALSE)</f>
        <v>#N/A</v>
      </c>
    </row>
    <row r="471" spans="7:58" x14ac:dyDescent="0.2">
      <c r="G471" s="3"/>
      <c r="L471" s="3"/>
      <c r="N471" s="20"/>
      <c r="O471" s="20"/>
      <c r="P471" s="20"/>
      <c r="R471" s="4"/>
      <c r="S471" s="4"/>
      <c r="X471" s="5"/>
      <c r="Z471" s="6"/>
      <c r="AA471" s="6"/>
      <c r="AB471" s="6"/>
      <c r="AD471" s="3"/>
      <c r="AE471" s="3"/>
      <c r="AG471" s="3"/>
      <c r="AH471" s="3"/>
      <c r="AJ471" s="3"/>
      <c r="AK471" s="3"/>
      <c r="AL471" s="20"/>
      <c r="AM471" s="3"/>
      <c r="AN471" s="3"/>
      <c r="AP471" s="3"/>
      <c r="AQ471" s="3"/>
      <c r="AT471" s="3"/>
      <c r="AU471" s="3"/>
      <c r="BC471" s="20" t="e">
        <f>VLOOKUP($X471,Reference!$AL$4:$AL$321,1,FALSE)</f>
        <v>#N/A</v>
      </c>
      <c r="BD471" s="20" t="e">
        <f>VLOOKUP($N471,Reference!$J$47:$K$64,2,FALSE)</f>
        <v>#N/A</v>
      </c>
      <c r="BF471" s="20" t="e">
        <f>VLOOKUP($X471,Reference!$AL$4:$AO$321,4,FALSE)</f>
        <v>#N/A</v>
      </c>
    </row>
    <row r="472" spans="7:58" x14ac:dyDescent="0.2">
      <c r="G472" s="3"/>
      <c r="L472" s="3"/>
      <c r="N472" s="20"/>
      <c r="O472" s="20"/>
      <c r="P472" s="20"/>
      <c r="R472" s="4"/>
      <c r="S472" s="4"/>
      <c r="X472" s="5"/>
      <c r="Z472" s="6"/>
      <c r="AA472" s="6"/>
      <c r="AB472" s="6"/>
      <c r="AD472" s="3"/>
      <c r="AE472" s="3"/>
      <c r="AG472" s="3"/>
      <c r="AH472" s="3"/>
      <c r="AJ472" s="3"/>
      <c r="AK472" s="3"/>
      <c r="AL472" s="20"/>
      <c r="AM472" s="3"/>
      <c r="AN472" s="3"/>
      <c r="AP472" s="3"/>
      <c r="AQ472" s="3"/>
      <c r="AT472" s="3"/>
      <c r="AU472" s="3"/>
      <c r="BC472" s="20" t="e">
        <f>VLOOKUP($X472,Reference!$AL$4:$AL$321,1,FALSE)</f>
        <v>#N/A</v>
      </c>
      <c r="BD472" s="20" t="e">
        <f>VLOOKUP($N472,Reference!$J$47:$K$64,2,FALSE)</f>
        <v>#N/A</v>
      </c>
      <c r="BF472" s="20" t="e">
        <f>VLOOKUP($X472,Reference!$AL$4:$AO$321,4,FALSE)</f>
        <v>#N/A</v>
      </c>
    </row>
    <row r="473" spans="7:58" x14ac:dyDescent="0.2">
      <c r="G473" s="3"/>
      <c r="L473" s="3"/>
      <c r="N473" s="20"/>
      <c r="O473" s="20"/>
      <c r="P473" s="20"/>
      <c r="R473" s="4"/>
      <c r="S473" s="4"/>
      <c r="X473" s="5"/>
      <c r="Z473" s="6"/>
      <c r="AA473" s="6"/>
      <c r="AB473" s="6"/>
      <c r="AD473" s="3"/>
      <c r="AE473" s="3"/>
      <c r="AG473" s="3"/>
      <c r="AH473" s="3"/>
      <c r="AJ473" s="3"/>
      <c r="AK473" s="3"/>
      <c r="AL473" s="20"/>
      <c r="AM473" s="3"/>
      <c r="AN473" s="3"/>
      <c r="AP473" s="3"/>
      <c r="AQ473" s="3"/>
      <c r="AT473" s="3"/>
      <c r="AU473" s="3"/>
      <c r="BC473" s="20" t="e">
        <f>VLOOKUP($X473,Reference!$AL$4:$AL$321,1,FALSE)</f>
        <v>#N/A</v>
      </c>
      <c r="BD473" s="20" t="e">
        <f>VLOOKUP($N473,Reference!$J$47:$K$64,2,FALSE)</f>
        <v>#N/A</v>
      </c>
      <c r="BF473" s="20" t="e">
        <f>VLOOKUP($X473,Reference!$AL$4:$AO$321,4,FALSE)</f>
        <v>#N/A</v>
      </c>
    </row>
    <row r="474" spans="7:58" x14ac:dyDescent="0.2">
      <c r="G474" s="3"/>
      <c r="L474" s="3"/>
      <c r="N474" s="20"/>
      <c r="O474" s="20"/>
      <c r="P474" s="20"/>
      <c r="R474" s="4"/>
      <c r="S474" s="4"/>
      <c r="X474" s="5"/>
      <c r="Z474" s="6"/>
      <c r="AA474" s="6"/>
      <c r="AB474" s="6"/>
      <c r="AD474" s="3"/>
      <c r="AE474" s="3"/>
      <c r="AG474" s="3"/>
      <c r="AH474" s="3"/>
      <c r="AJ474" s="3"/>
      <c r="AK474" s="3"/>
      <c r="AL474" s="20"/>
      <c r="AM474" s="3"/>
      <c r="AN474" s="3"/>
      <c r="AP474" s="3"/>
      <c r="AQ474" s="3"/>
      <c r="AT474" s="3"/>
      <c r="AU474" s="3"/>
      <c r="BC474" s="20" t="e">
        <f>VLOOKUP($X474,Reference!$AL$4:$AL$321,1,FALSE)</f>
        <v>#N/A</v>
      </c>
      <c r="BD474" s="20" t="e">
        <f>VLOOKUP($N474,Reference!$J$47:$K$64,2,FALSE)</f>
        <v>#N/A</v>
      </c>
      <c r="BF474" s="20" t="e">
        <f>VLOOKUP($X474,Reference!$AL$4:$AO$321,4,FALSE)</f>
        <v>#N/A</v>
      </c>
    </row>
    <row r="475" spans="7:58" x14ac:dyDescent="0.2">
      <c r="G475" s="3"/>
      <c r="L475" s="3"/>
      <c r="N475" s="20"/>
      <c r="O475" s="20"/>
      <c r="P475" s="20"/>
      <c r="R475" s="4"/>
      <c r="S475" s="4"/>
      <c r="X475" s="5"/>
      <c r="Z475" s="6"/>
      <c r="AA475" s="6"/>
      <c r="AB475" s="6"/>
      <c r="AD475" s="3"/>
      <c r="AE475" s="3"/>
      <c r="AG475" s="3"/>
      <c r="AH475" s="3"/>
      <c r="AJ475" s="3"/>
      <c r="AK475" s="3"/>
      <c r="AL475" s="20"/>
      <c r="AM475" s="3"/>
      <c r="AN475" s="3"/>
      <c r="AP475" s="3"/>
      <c r="AQ475" s="3"/>
      <c r="AT475" s="3"/>
      <c r="AU475" s="3"/>
      <c r="BC475" s="20" t="e">
        <f>VLOOKUP($X475,Reference!$AL$4:$AL$321,1,FALSE)</f>
        <v>#N/A</v>
      </c>
      <c r="BD475" s="20" t="e">
        <f>VLOOKUP($N475,Reference!$J$47:$K$64,2,FALSE)</f>
        <v>#N/A</v>
      </c>
      <c r="BF475" s="20" t="e">
        <f>VLOOKUP($X475,Reference!$AL$4:$AO$321,4,FALSE)</f>
        <v>#N/A</v>
      </c>
    </row>
    <row r="476" spans="7:58" x14ac:dyDescent="0.2">
      <c r="G476" s="3"/>
      <c r="L476" s="3"/>
      <c r="N476" s="20"/>
      <c r="O476" s="20"/>
      <c r="P476" s="20"/>
      <c r="R476" s="4"/>
      <c r="S476" s="4"/>
      <c r="X476" s="5"/>
      <c r="Z476" s="6"/>
      <c r="AA476" s="6"/>
      <c r="AB476" s="6"/>
      <c r="AD476" s="3"/>
      <c r="AE476" s="3"/>
      <c r="AG476" s="3"/>
      <c r="AH476" s="3"/>
      <c r="AJ476" s="3"/>
      <c r="AK476" s="3"/>
      <c r="AL476" s="20"/>
      <c r="AM476" s="3"/>
      <c r="AN476" s="3"/>
      <c r="AP476" s="3"/>
      <c r="AQ476" s="3"/>
      <c r="AT476" s="3"/>
      <c r="AU476" s="3"/>
      <c r="BC476" s="20" t="e">
        <f>VLOOKUP($X476,Reference!$AL$4:$AL$321,1,FALSE)</f>
        <v>#N/A</v>
      </c>
      <c r="BD476" s="20" t="e">
        <f>VLOOKUP($N476,Reference!$J$47:$K$64,2,FALSE)</f>
        <v>#N/A</v>
      </c>
      <c r="BF476" s="20" t="e">
        <f>VLOOKUP($X476,Reference!$AL$4:$AO$321,4,FALSE)</f>
        <v>#N/A</v>
      </c>
    </row>
    <row r="477" spans="7:58" x14ac:dyDescent="0.2">
      <c r="G477" s="3"/>
      <c r="L477" s="3"/>
      <c r="N477" s="20"/>
      <c r="O477" s="20"/>
      <c r="P477" s="20"/>
      <c r="R477" s="4"/>
      <c r="S477" s="4"/>
      <c r="X477" s="5"/>
      <c r="Z477" s="6"/>
      <c r="AA477" s="6"/>
      <c r="AB477" s="6"/>
      <c r="AD477" s="3"/>
      <c r="AE477" s="3"/>
      <c r="AG477" s="3"/>
      <c r="AH477" s="3"/>
      <c r="AJ477" s="3"/>
      <c r="AK477" s="3"/>
      <c r="AL477" s="20"/>
      <c r="AM477" s="3"/>
      <c r="AN477" s="3"/>
      <c r="AP477" s="3"/>
      <c r="AQ477" s="3"/>
      <c r="AT477" s="3"/>
      <c r="AU477" s="3"/>
      <c r="BC477" s="20" t="e">
        <f>VLOOKUP($X477,Reference!$AL$4:$AL$321,1,FALSE)</f>
        <v>#N/A</v>
      </c>
      <c r="BD477" s="20" t="e">
        <f>VLOOKUP($N477,Reference!$J$47:$K$64,2,FALSE)</f>
        <v>#N/A</v>
      </c>
      <c r="BF477" s="20" t="e">
        <f>VLOOKUP($X477,Reference!$AL$4:$AO$321,4,FALSE)</f>
        <v>#N/A</v>
      </c>
    </row>
    <row r="478" spans="7:58" x14ac:dyDescent="0.2">
      <c r="G478" s="3"/>
      <c r="L478" s="3"/>
      <c r="N478" s="20"/>
      <c r="O478" s="20"/>
      <c r="P478" s="20"/>
      <c r="R478" s="4"/>
      <c r="S478" s="4"/>
      <c r="X478" s="5"/>
      <c r="Z478" s="6"/>
      <c r="AA478" s="6"/>
      <c r="AB478" s="6"/>
      <c r="AD478" s="3"/>
      <c r="AE478" s="3"/>
      <c r="AG478" s="3"/>
      <c r="AH478" s="3"/>
      <c r="AJ478" s="3"/>
      <c r="AK478" s="3"/>
      <c r="AL478" s="20"/>
      <c r="AM478" s="3"/>
      <c r="AN478" s="3"/>
      <c r="AP478" s="3"/>
      <c r="AQ478" s="3"/>
      <c r="AT478" s="3"/>
      <c r="AU478" s="3"/>
      <c r="BC478" s="20" t="e">
        <f>VLOOKUP($X478,Reference!$AL$4:$AL$321,1,FALSE)</f>
        <v>#N/A</v>
      </c>
      <c r="BD478" s="20" t="e">
        <f>VLOOKUP($N478,Reference!$J$47:$K$64,2,FALSE)</f>
        <v>#N/A</v>
      </c>
      <c r="BF478" s="20" t="e">
        <f>VLOOKUP($X478,Reference!$AL$4:$AO$321,4,FALSE)</f>
        <v>#N/A</v>
      </c>
    </row>
    <row r="479" spans="7:58" x14ac:dyDescent="0.2">
      <c r="G479" s="3"/>
      <c r="L479" s="3"/>
      <c r="N479" s="20"/>
      <c r="O479" s="20"/>
      <c r="P479" s="20"/>
      <c r="R479" s="4"/>
      <c r="S479" s="4"/>
      <c r="X479" s="5"/>
      <c r="Z479" s="6"/>
      <c r="AA479" s="6"/>
      <c r="AB479" s="6"/>
      <c r="AD479" s="3"/>
      <c r="AE479" s="3"/>
      <c r="AG479" s="3"/>
      <c r="AH479" s="3"/>
      <c r="AJ479" s="3"/>
      <c r="AK479" s="3"/>
      <c r="AL479" s="20"/>
      <c r="AM479" s="3"/>
      <c r="AN479" s="3"/>
      <c r="AP479" s="3"/>
      <c r="AQ479" s="3"/>
      <c r="AT479" s="3"/>
      <c r="AU479" s="3"/>
      <c r="BC479" s="20" t="e">
        <f>VLOOKUP($X479,Reference!$AL$4:$AL$321,1,FALSE)</f>
        <v>#N/A</v>
      </c>
      <c r="BD479" s="20" t="e">
        <f>VLOOKUP($N479,Reference!$J$47:$K$64,2,FALSE)</f>
        <v>#N/A</v>
      </c>
      <c r="BF479" s="20" t="e">
        <f>VLOOKUP($X479,Reference!$AL$4:$AO$321,4,FALSE)</f>
        <v>#N/A</v>
      </c>
    </row>
    <row r="480" spans="7:58" x14ac:dyDescent="0.2">
      <c r="G480" s="3"/>
      <c r="L480" s="3"/>
      <c r="N480" s="20"/>
      <c r="O480" s="20"/>
      <c r="P480" s="20"/>
      <c r="R480" s="4"/>
      <c r="S480" s="4"/>
      <c r="X480" s="5"/>
      <c r="Z480" s="6"/>
      <c r="AA480" s="6"/>
      <c r="AB480" s="6"/>
      <c r="AD480" s="3"/>
      <c r="AE480" s="3"/>
      <c r="AG480" s="3"/>
      <c r="AH480" s="3"/>
      <c r="AJ480" s="3"/>
      <c r="AK480" s="3"/>
      <c r="AL480" s="20"/>
      <c r="AM480" s="3"/>
      <c r="AN480" s="3"/>
      <c r="AP480" s="3"/>
      <c r="AQ480" s="3"/>
      <c r="AT480" s="3"/>
      <c r="AU480" s="3"/>
      <c r="BC480" s="20" t="e">
        <f>VLOOKUP($X480,Reference!$AL$4:$AL$321,1,FALSE)</f>
        <v>#N/A</v>
      </c>
      <c r="BD480" s="20" t="e">
        <f>VLOOKUP($N480,Reference!$J$47:$K$64,2,FALSE)</f>
        <v>#N/A</v>
      </c>
      <c r="BF480" s="20" t="e">
        <f>VLOOKUP($X480,Reference!$AL$4:$AO$321,4,FALSE)</f>
        <v>#N/A</v>
      </c>
    </row>
    <row r="481" spans="7:58" x14ac:dyDescent="0.2">
      <c r="G481" s="3"/>
      <c r="L481" s="3"/>
      <c r="N481" s="20"/>
      <c r="O481" s="20"/>
      <c r="P481" s="20"/>
      <c r="R481" s="4"/>
      <c r="S481" s="4"/>
      <c r="X481" s="5"/>
      <c r="Z481" s="6"/>
      <c r="AA481" s="6"/>
      <c r="AB481" s="6"/>
      <c r="AD481" s="3"/>
      <c r="AE481" s="3"/>
      <c r="AG481" s="3"/>
      <c r="AH481" s="3"/>
      <c r="AJ481" s="3"/>
      <c r="AK481" s="3"/>
      <c r="AL481" s="20"/>
      <c r="AM481" s="3"/>
      <c r="AN481" s="3"/>
      <c r="AP481" s="3"/>
      <c r="AQ481" s="3"/>
      <c r="AT481" s="3"/>
      <c r="AU481" s="3"/>
      <c r="BC481" s="20" t="e">
        <f>VLOOKUP($X481,Reference!$AL$4:$AL$321,1,FALSE)</f>
        <v>#N/A</v>
      </c>
      <c r="BD481" s="20" t="e">
        <f>VLOOKUP($N481,Reference!$J$47:$K$64,2,FALSE)</f>
        <v>#N/A</v>
      </c>
      <c r="BF481" s="20" t="e">
        <f>VLOOKUP($X481,Reference!$AL$4:$AO$321,4,FALSE)</f>
        <v>#N/A</v>
      </c>
    </row>
    <row r="482" spans="7:58" x14ac:dyDescent="0.2">
      <c r="G482" s="3"/>
      <c r="L482" s="3"/>
      <c r="N482" s="20"/>
      <c r="O482" s="20"/>
      <c r="P482" s="20"/>
      <c r="R482" s="4"/>
      <c r="S482" s="4"/>
      <c r="X482" s="5"/>
      <c r="Z482" s="6"/>
      <c r="AA482" s="6"/>
      <c r="AB482" s="6"/>
      <c r="AD482" s="3"/>
      <c r="AE482" s="3"/>
      <c r="AG482" s="3"/>
      <c r="AH482" s="3"/>
      <c r="AJ482" s="3"/>
      <c r="AK482" s="3"/>
      <c r="AL482" s="20"/>
      <c r="AM482" s="3"/>
      <c r="AN482" s="3"/>
      <c r="AP482" s="3"/>
      <c r="AQ482" s="3"/>
      <c r="AT482" s="3"/>
      <c r="AU482" s="3"/>
      <c r="BC482" s="20" t="e">
        <f>VLOOKUP($X482,Reference!$AL$4:$AL$321,1,FALSE)</f>
        <v>#N/A</v>
      </c>
      <c r="BD482" s="20" t="e">
        <f>VLOOKUP($N482,Reference!$J$47:$K$64,2,FALSE)</f>
        <v>#N/A</v>
      </c>
      <c r="BF482" s="20" t="e">
        <f>VLOOKUP($X482,Reference!$AL$4:$AO$321,4,FALSE)</f>
        <v>#N/A</v>
      </c>
    </row>
    <row r="483" spans="7:58" x14ac:dyDescent="0.2">
      <c r="G483" s="3"/>
      <c r="L483" s="3"/>
      <c r="N483" s="20"/>
      <c r="O483" s="20"/>
      <c r="P483" s="20"/>
      <c r="R483" s="4"/>
      <c r="S483" s="4"/>
      <c r="X483" s="5"/>
      <c r="Z483" s="6"/>
      <c r="AA483" s="6"/>
      <c r="AB483" s="6"/>
      <c r="AD483" s="3"/>
      <c r="AE483" s="3"/>
      <c r="AG483" s="3"/>
      <c r="AH483" s="3"/>
      <c r="AJ483" s="3"/>
      <c r="AK483" s="3"/>
      <c r="AL483" s="20"/>
      <c r="AM483" s="3"/>
      <c r="AN483" s="3"/>
      <c r="AP483" s="3"/>
      <c r="AQ483" s="3"/>
      <c r="AT483" s="3"/>
      <c r="AU483" s="3"/>
      <c r="BC483" s="20" t="e">
        <f>VLOOKUP($X483,Reference!$AL$4:$AL$321,1,FALSE)</f>
        <v>#N/A</v>
      </c>
      <c r="BD483" s="20" t="e">
        <f>VLOOKUP($N483,Reference!$J$47:$K$64,2,FALSE)</f>
        <v>#N/A</v>
      </c>
      <c r="BF483" s="20" t="e">
        <f>VLOOKUP($X483,Reference!$AL$4:$AO$321,4,FALSE)</f>
        <v>#N/A</v>
      </c>
    </row>
    <row r="484" spans="7:58" x14ac:dyDescent="0.2">
      <c r="G484" s="3"/>
      <c r="L484" s="3"/>
      <c r="N484" s="20"/>
      <c r="O484" s="20"/>
      <c r="P484" s="20"/>
      <c r="R484" s="4"/>
      <c r="S484" s="4"/>
      <c r="X484" s="5"/>
      <c r="Z484" s="6"/>
      <c r="AA484" s="6"/>
      <c r="AB484" s="6"/>
      <c r="AD484" s="3"/>
      <c r="AE484" s="3"/>
      <c r="AG484" s="3"/>
      <c r="AH484" s="3"/>
      <c r="AJ484" s="3"/>
      <c r="AK484" s="3"/>
      <c r="AL484" s="20"/>
      <c r="AM484" s="3"/>
      <c r="AN484" s="3"/>
      <c r="AP484" s="3"/>
      <c r="AQ484" s="3"/>
      <c r="AT484" s="3"/>
      <c r="AU484" s="3"/>
      <c r="BC484" s="20" t="e">
        <f>VLOOKUP($X484,Reference!$AL$4:$AL$321,1,FALSE)</f>
        <v>#N/A</v>
      </c>
      <c r="BD484" s="20" t="e">
        <f>VLOOKUP($N484,Reference!$J$47:$K$64,2,FALSE)</f>
        <v>#N/A</v>
      </c>
      <c r="BF484" s="20" t="e">
        <f>VLOOKUP($X484,Reference!$AL$4:$AO$321,4,FALSE)</f>
        <v>#N/A</v>
      </c>
    </row>
    <row r="485" spans="7:58" x14ac:dyDescent="0.2">
      <c r="G485" s="3"/>
      <c r="L485" s="3"/>
      <c r="N485" s="20"/>
      <c r="O485" s="20"/>
      <c r="P485" s="20"/>
      <c r="R485" s="4"/>
      <c r="S485" s="4"/>
      <c r="X485" s="5"/>
      <c r="Z485" s="6"/>
      <c r="AA485" s="6"/>
      <c r="AB485" s="6"/>
      <c r="AD485" s="3"/>
      <c r="AE485" s="3"/>
      <c r="AG485" s="3"/>
      <c r="AH485" s="3"/>
      <c r="AJ485" s="3"/>
      <c r="AK485" s="3"/>
      <c r="AL485" s="20"/>
      <c r="AM485" s="3"/>
      <c r="AN485" s="3"/>
      <c r="AP485" s="3"/>
      <c r="AQ485" s="3"/>
      <c r="AT485" s="3"/>
      <c r="AU485" s="3"/>
      <c r="BC485" s="20" t="e">
        <f>VLOOKUP($X485,Reference!$AL$4:$AL$321,1,FALSE)</f>
        <v>#N/A</v>
      </c>
      <c r="BD485" s="20" t="e">
        <f>VLOOKUP($N485,Reference!$J$47:$K$64,2,FALSE)</f>
        <v>#N/A</v>
      </c>
      <c r="BF485" s="20" t="e">
        <f>VLOOKUP($X485,Reference!$AL$4:$AO$321,4,FALSE)</f>
        <v>#N/A</v>
      </c>
    </row>
    <row r="486" spans="7:58" x14ac:dyDescent="0.2">
      <c r="G486" s="3"/>
      <c r="L486" s="3"/>
      <c r="N486" s="20"/>
      <c r="O486" s="20"/>
      <c r="P486" s="20"/>
      <c r="R486" s="4"/>
      <c r="S486" s="4"/>
      <c r="X486" s="5"/>
      <c r="Z486" s="6"/>
      <c r="AA486" s="6"/>
      <c r="AB486" s="6"/>
      <c r="AD486" s="3"/>
      <c r="AE486" s="3"/>
      <c r="AG486" s="3"/>
      <c r="AH486" s="3"/>
      <c r="AJ486" s="3"/>
      <c r="AK486" s="3"/>
      <c r="AL486" s="20"/>
      <c r="AM486" s="3"/>
      <c r="AN486" s="3"/>
      <c r="AP486" s="3"/>
      <c r="AQ486" s="3"/>
      <c r="AT486" s="3"/>
      <c r="AU486" s="3"/>
      <c r="BC486" s="20" t="e">
        <f>VLOOKUP($X486,Reference!$AL$4:$AL$321,1,FALSE)</f>
        <v>#N/A</v>
      </c>
      <c r="BD486" s="20" t="e">
        <f>VLOOKUP($N486,Reference!$J$47:$K$64,2,FALSE)</f>
        <v>#N/A</v>
      </c>
      <c r="BF486" s="20" t="e">
        <f>VLOOKUP($X486,Reference!$AL$4:$AO$321,4,FALSE)</f>
        <v>#N/A</v>
      </c>
    </row>
    <row r="487" spans="7:58" x14ac:dyDescent="0.2">
      <c r="G487" s="3"/>
      <c r="L487" s="3"/>
      <c r="N487" s="20"/>
      <c r="O487" s="20"/>
      <c r="P487" s="20"/>
      <c r="R487" s="4"/>
      <c r="S487" s="4"/>
      <c r="X487" s="5"/>
      <c r="Z487" s="6"/>
      <c r="AA487" s="6"/>
      <c r="AB487" s="6"/>
      <c r="AD487" s="3"/>
      <c r="AE487" s="3"/>
      <c r="AG487" s="3"/>
      <c r="AH487" s="3"/>
      <c r="AJ487" s="3"/>
      <c r="AK487" s="3"/>
      <c r="AL487" s="20"/>
      <c r="AM487" s="3"/>
      <c r="AN487" s="3"/>
      <c r="AP487" s="3"/>
      <c r="AQ487" s="3"/>
      <c r="AT487" s="3"/>
      <c r="AU487" s="3"/>
      <c r="BC487" s="20" t="e">
        <f>VLOOKUP($X487,Reference!$AL$4:$AL$321,1,FALSE)</f>
        <v>#N/A</v>
      </c>
      <c r="BD487" s="20" t="e">
        <f>VLOOKUP($N487,Reference!$J$47:$K$64,2,FALSE)</f>
        <v>#N/A</v>
      </c>
      <c r="BF487" s="20" t="e">
        <f>VLOOKUP($X487,Reference!$AL$4:$AO$321,4,FALSE)</f>
        <v>#N/A</v>
      </c>
    </row>
    <row r="488" spans="7:58" x14ac:dyDescent="0.2">
      <c r="G488" s="3"/>
      <c r="L488" s="3"/>
      <c r="N488" s="20"/>
      <c r="O488" s="20"/>
      <c r="P488" s="20"/>
      <c r="R488" s="4"/>
      <c r="S488" s="4"/>
      <c r="X488" s="5"/>
      <c r="Z488" s="6"/>
      <c r="AA488" s="6"/>
      <c r="AB488" s="6"/>
      <c r="AD488" s="3"/>
      <c r="AE488" s="3"/>
      <c r="AG488" s="3"/>
      <c r="AH488" s="3"/>
      <c r="AJ488" s="3"/>
      <c r="AK488" s="3"/>
      <c r="AL488" s="20"/>
      <c r="AM488" s="3"/>
      <c r="AN488" s="3"/>
      <c r="AP488" s="3"/>
      <c r="AQ488" s="3"/>
      <c r="AT488" s="3"/>
      <c r="AU488" s="3"/>
      <c r="BC488" s="20" t="e">
        <f>VLOOKUP($X488,Reference!$AL$4:$AL$321,1,FALSE)</f>
        <v>#N/A</v>
      </c>
      <c r="BD488" s="20" t="e">
        <f>VLOOKUP($N488,Reference!$J$47:$K$64,2,FALSE)</f>
        <v>#N/A</v>
      </c>
      <c r="BF488" s="20" t="e">
        <f>VLOOKUP($X488,Reference!$AL$4:$AO$321,4,FALSE)</f>
        <v>#N/A</v>
      </c>
    </row>
    <row r="489" spans="7:58" x14ac:dyDescent="0.2">
      <c r="G489" s="3"/>
      <c r="L489" s="3"/>
      <c r="N489" s="20"/>
      <c r="O489" s="20"/>
      <c r="P489" s="20"/>
      <c r="R489" s="4"/>
      <c r="S489" s="4"/>
      <c r="X489" s="5"/>
      <c r="Z489" s="6"/>
      <c r="AA489" s="6"/>
      <c r="AB489" s="6"/>
      <c r="AD489" s="3"/>
      <c r="AE489" s="3"/>
      <c r="AG489" s="3"/>
      <c r="AH489" s="3"/>
      <c r="AJ489" s="3"/>
      <c r="AK489" s="3"/>
      <c r="AL489" s="20"/>
      <c r="AM489" s="3"/>
      <c r="AN489" s="3"/>
      <c r="AP489" s="3"/>
      <c r="AQ489" s="3"/>
      <c r="AT489" s="3"/>
      <c r="AU489" s="3"/>
      <c r="BC489" s="20" t="e">
        <f>VLOOKUP($X489,Reference!$AL$4:$AL$321,1,FALSE)</f>
        <v>#N/A</v>
      </c>
      <c r="BD489" s="20" t="e">
        <f>VLOOKUP($N489,Reference!$J$47:$K$64,2,FALSE)</f>
        <v>#N/A</v>
      </c>
      <c r="BF489" s="20" t="e">
        <f>VLOOKUP($X489,Reference!$AL$4:$AO$321,4,FALSE)</f>
        <v>#N/A</v>
      </c>
    </row>
    <row r="490" spans="7:58" x14ac:dyDescent="0.2">
      <c r="G490" s="3"/>
      <c r="L490" s="3"/>
      <c r="N490" s="20"/>
      <c r="O490" s="20"/>
      <c r="P490" s="20"/>
      <c r="R490" s="4"/>
      <c r="S490" s="4"/>
      <c r="X490" s="5"/>
      <c r="Z490" s="6"/>
      <c r="AA490" s="6"/>
      <c r="AB490" s="6"/>
      <c r="AD490" s="3"/>
      <c r="AE490" s="3"/>
      <c r="AG490" s="3"/>
      <c r="AH490" s="3"/>
      <c r="AJ490" s="3"/>
      <c r="AK490" s="3"/>
      <c r="AL490" s="20"/>
      <c r="AM490" s="3"/>
      <c r="AN490" s="3"/>
      <c r="AP490" s="3"/>
      <c r="AQ490" s="3"/>
      <c r="AT490" s="3"/>
      <c r="AU490" s="3"/>
      <c r="BC490" s="20" t="e">
        <f>VLOOKUP($X490,Reference!$AL$4:$AL$321,1,FALSE)</f>
        <v>#N/A</v>
      </c>
      <c r="BD490" s="20" t="e">
        <f>VLOOKUP($N490,Reference!$J$47:$K$64,2,FALSE)</f>
        <v>#N/A</v>
      </c>
      <c r="BF490" s="20" t="e">
        <f>VLOOKUP($X490,Reference!$AL$4:$AO$321,4,FALSE)</f>
        <v>#N/A</v>
      </c>
    </row>
    <row r="491" spans="7:58" x14ac:dyDescent="0.2">
      <c r="G491" s="3"/>
      <c r="L491" s="3"/>
      <c r="N491" s="20"/>
      <c r="O491" s="20"/>
      <c r="P491" s="20"/>
      <c r="R491" s="4"/>
      <c r="S491" s="4"/>
      <c r="X491" s="5"/>
      <c r="Z491" s="6"/>
      <c r="AA491" s="6"/>
      <c r="AB491" s="6"/>
      <c r="AD491" s="3"/>
      <c r="AE491" s="3"/>
      <c r="AG491" s="3"/>
      <c r="AH491" s="3"/>
      <c r="AJ491" s="3"/>
      <c r="AK491" s="3"/>
      <c r="AL491" s="20"/>
      <c r="AM491" s="3"/>
      <c r="AN491" s="3"/>
      <c r="AP491" s="3"/>
      <c r="AQ491" s="3"/>
      <c r="AT491" s="3"/>
      <c r="AU491" s="3"/>
      <c r="BC491" s="20" t="e">
        <f>VLOOKUP($X491,Reference!$AL$4:$AL$321,1,FALSE)</f>
        <v>#N/A</v>
      </c>
      <c r="BD491" s="20" t="e">
        <f>VLOOKUP($N491,Reference!$J$47:$K$64,2,FALSE)</f>
        <v>#N/A</v>
      </c>
      <c r="BF491" s="20" t="e">
        <f>VLOOKUP($X491,Reference!$AL$4:$AO$321,4,FALSE)</f>
        <v>#N/A</v>
      </c>
    </row>
    <row r="492" spans="7:58" x14ac:dyDescent="0.2">
      <c r="G492" s="3"/>
      <c r="L492" s="3"/>
      <c r="N492" s="20"/>
      <c r="O492" s="20"/>
      <c r="P492" s="20"/>
      <c r="R492" s="4"/>
      <c r="S492" s="4"/>
      <c r="X492" s="5"/>
      <c r="Z492" s="6"/>
      <c r="AA492" s="6"/>
      <c r="AB492" s="6"/>
      <c r="AD492" s="3"/>
      <c r="AE492" s="3"/>
      <c r="AG492" s="3"/>
      <c r="AH492" s="3"/>
      <c r="AJ492" s="3"/>
      <c r="AK492" s="3"/>
      <c r="AL492" s="20"/>
      <c r="AM492" s="3"/>
      <c r="AN492" s="3"/>
      <c r="AP492" s="3"/>
      <c r="AQ492" s="3"/>
      <c r="AT492" s="3"/>
      <c r="AU492" s="3"/>
      <c r="BC492" s="20" t="e">
        <f>VLOOKUP($X492,Reference!$AL$4:$AL$321,1,FALSE)</f>
        <v>#N/A</v>
      </c>
      <c r="BD492" s="20" t="e">
        <f>VLOOKUP($N492,Reference!$J$47:$K$64,2,FALSE)</f>
        <v>#N/A</v>
      </c>
      <c r="BF492" s="20" t="e">
        <f>VLOOKUP($X492,Reference!$AL$4:$AO$321,4,FALSE)</f>
        <v>#N/A</v>
      </c>
    </row>
    <row r="493" spans="7:58" x14ac:dyDescent="0.2">
      <c r="G493" s="3"/>
      <c r="L493" s="3"/>
      <c r="N493" s="20"/>
      <c r="O493" s="20"/>
      <c r="P493" s="20"/>
      <c r="R493" s="4"/>
      <c r="S493" s="4"/>
      <c r="X493" s="5"/>
      <c r="Z493" s="6"/>
      <c r="AA493" s="6"/>
      <c r="AB493" s="6"/>
      <c r="AD493" s="3"/>
      <c r="AE493" s="3"/>
      <c r="AG493" s="3"/>
      <c r="AH493" s="3"/>
      <c r="AJ493" s="3"/>
      <c r="AK493" s="3"/>
      <c r="AL493" s="20"/>
      <c r="AM493" s="3"/>
      <c r="AN493" s="3"/>
      <c r="AP493" s="3"/>
      <c r="AQ493" s="3"/>
      <c r="AT493" s="3"/>
      <c r="AU493" s="3"/>
      <c r="BC493" s="20" t="e">
        <f>VLOOKUP($X493,Reference!$AL$4:$AL$321,1,FALSE)</f>
        <v>#N/A</v>
      </c>
      <c r="BD493" s="20" t="e">
        <f>VLOOKUP($N493,Reference!$J$47:$K$64,2,FALSE)</f>
        <v>#N/A</v>
      </c>
      <c r="BF493" s="20" t="e">
        <f>VLOOKUP($X493,Reference!$AL$4:$AO$321,4,FALSE)</f>
        <v>#N/A</v>
      </c>
    </row>
    <row r="494" spans="7:58" x14ac:dyDescent="0.2">
      <c r="G494" s="3"/>
      <c r="L494" s="3"/>
      <c r="N494" s="20"/>
      <c r="O494" s="20"/>
      <c r="P494" s="20"/>
      <c r="R494" s="4"/>
      <c r="S494" s="4"/>
      <c r="X494" s="5"/>
      <c r="Z494" s="6"/>
      <c r="AA494" s="6"/>
      <c r="AB494" s="6"/>
      <c r="AD494" s="3"/>
      <c r="AE494" s="3"/>
      <c r="AG494" s="3"/>
      <c r="AH494" s="3"/>
      <c r="AJ494" s="3"/>
      <c r="AK494" s="3"/>
      <c r="AL494" s="20"/>
      <c r="AM494" s="3"/>
      <c r="AN494" s="3"/>
      <c r="AP494" s="3"/>
      <c r="AQ494" s="3"/>
      <c r="AT494" s="3"/>
      <c r="AU494" s="3"/>
      <c r="BC494" s="20" t="e">
        <f>VLOOKUP($X494,Reference!$AL$4:$AL$321,1,FALSE)</f>
        <v>#N/A</v>
      </c>
      <c r="BD494" s="20" t="e">
        <f>VLOOKUP($N494,Reference!$J$47:$K$64,2,FALSE)</f>
        <v>#N/A</v>
      </c>
      <c r="BF494" s="20" t="e">
        <f>VLOOKUP($X494,Reference!$AL$4:$AO$321,4,FALSE)</f>
        <v>#N/A</v>
      </c>
    </row>
    <row r="495" spans="7:58" x14ac:dyDescent="0.2">
      <c r="G495" s="3"/>
      <c r="L495" s="3"/>
      <c r="N495" s="20"/>
      <c r="O495" s="20"/>
      <c r="P495" s="20"/>
      <c r="R495" s="4"/>
      <c r="S495" s="4"/>
      <c r="X495" s="5"/>
      <c r="Z495" s="6"/>
      <c r="AA495" s="6"/>
      <c r="AB495" s="6"/>
      <c r="AD495" s="3"/>
      <c r="AE495" s="3"/>
      <c r="AG495" s="3"/>
      <c r="AH495" s="3"/>
      <c r="AJ495" s="3"/>
      <c r="AK495" s="3"/>
      <c r="AL495" s="20"/>
      <c r="AM495" s="3"/>
      <c r="AN495" s="3"/>
      <c r="AP495" s="3"/>
      <c r="AQ495" s="3"/>
      <c r="AT495" s="3"/>
      <c r="AU495" s="3"/>
      <c r="BC495" s="20" t="e">
        <f>VLOOKUP($X495,Reference!$AL$4:$AL$321,1,FALSE)</f>
        <v>#N/A</v>
      </c>
      <c r="BD495" s="20" t="e">
        <f>VLOOKUP($N495,Reference!$J$47:$K$64,2,FALSE)</f>
        <v>#N/A</v>
      </c>
      <c r="BF495" s="20" t="e">
        <f>VLOOKUP($X495,Reference!$AL$4:$AO$321,4,FALSE)</f>
        <v>#N/A</v>
      </c>
    </row>
    <row r="496" spans="7:58" x14ac:dyDescent="0.2">
      <c r="G496" s="3"/>
      <c r="L496" s="3"/>
      <c r="N496" s="20"/>
      <c r="O496" s="20"/>
      <c r="P496" s="20"/>
      <c r="R496" s="4"/>
      <c r="S496" s="4"/>
      <c r="X496" s="5"/>
      <c r="Z496" s="6"/>
      <c r="AA496" s="6"/>
      <c r="AB496" s="6"/>
      <c r="AD496" s="3"/>
      <c r="AE496" s="3"/>
      <c r="AG496" s="3"/>
      <c r="AH496" s="3"/>
      <c r="AJ496" s="3"/>
      <c r="AK496" s="3"/>
      <c r="AL496" s="20"/>
      <c r="AM496" s="3"/>
      <c r="AN496" s="3"/>
      <c r="AP496" s="3"/>
      <c r="AQ496" s="3"/>
      <c r="AT496" s="3"/>
      <c r="AU496" s="3"/>
      <c r="BC496" s="20" t="e">
        <f>VLOOKUP($X496,Reference!$AL$4:$AL$321,1,FALSE)</f>
        <v>#N/A</v>
      </c>
      <c r="BD496" s="20" t="e">
        <f>VLOOKUP($N496,Reference!$J$47:$K$64,2,FALSE)</f>
        <v>#N/A</v>
      </c>
      <c r="BF496" s="20" t="e">
        <f>VLOOKUP($X496,Reference!$AL$4:$AO$321,4,FALSE)</f>
        <v>#N/A</v>
      </c>
    </row>
    <row r="497" spans="7:58" x14ac:dyDescent="0.2">
      <c r="G497" s="3"/>
      <c r="L497" s="3"/>
      <c r="N497" s="20"/>
      <c r="O497" s="20"/>
      <c r="P497" s="20"/>
      <c r="R497" s="4"/>
      <c r="S497" s="4"/>
      <c r="X497" s="5"/>
      <c r="Z497" s="6"/>
      <c r="AA497" s="6"/>
      <c r="AB497" s="6"/>
      <c r="AD497" s="3"/>
      <c r="AE497" s="3"/>
      <c r="AG497" s="3"/>
      <c r="AH497" s="3"/>
      <c r="AJ497" s="3"/>
      <c r="AK497" s="3"/>
      <c r="AL497" s="20"/>
      <c r="AM497" s="3"/>
      <c r="AN497" s="3"/>
      <c r="AP497" s="3"/>
      <c r="AQ497" s="3"/>
      <c r="AT497" s="3"/>
      <c r="AU497" s="3"/>
      <c r="BC497" s="20" t="e">
        <f>VLOOKUP($X497,Reference!$AL$4:$AL$321,1,FALSE)</f>
        <v>#N/A</v>
      </c>
      <c r="BD497" s="20" t="e">
        <f>VLOOKUP($N497,Reference!$J$47:$K$64,2,FALSE)</f>
        <v>#N/A</v>
      </c>
      <c r="BF497" s="20" t="e">
        <f>VLOOKUP($X497,Reference!$AL$4:$AO$321,4,FALSE)</f>
        <v>#N/A</v>
      </c>
    </row>
    <row r="498" spans="7:58" x14ac:dyDescent="0.2">
      <c r="G498" s="3"/>
      <c r="L498" s="3"/>
      <c r="N498" s="20"/>
      <c r="O498" s="20"/>
      <c r="P498" s="20"/>
      <c r="R498" s="4"/>
      <c r="S498" s="4"/>
      <c r="X498" s="5"/>
      <c r="Z498" s="6"/>
      <c r="AA498" s="6"/>
      <c r="AB498" s="6"/>
      <c r="AD498" s="3"/>
      <c r="AE498" s="3"/>
      <c r="AG498" s="3"/>
      <c r="AH498" s="3"/>
      <c r="AJ498" s="3"/>
      <c r="AK498" s="3"/>
      <c r="AL498" s="20"/>
      <c r="AM498" s="3"/>
      <c r="AN498" s="3"/>
      <c r="AP498" s="3"/>
      <c r="AQ498" s="3"/>
      <c r="AT498" s="3"/>
      <c r="AU498" s="3"/>
      <c r="BC498" s="20" t="e">
        <f>VLOOKUP($X498,Reference!$AL$4:$AL$321,1,FALSE)</f>
        <v>#N/A</v>
      </c>
      <c r="BD498" s="20" t="e">
        <f>VLOOKUP($N498,Reference!$J$47:$K$64,2,FALSE)</f>
        <v>#N/A</v>
      </c>
      <c r="BF498" s="20" t="e">
        <f>VLOOKUP($X498,Reference!$AL$4:$AO$321,4,FALSE)</f>
        <v>#N/A</v>
      </c>
    </row>
    <row r="499" spans="7:58" x14ac:dyDescent="0.2">
      <c r="G499" s="3"/>
      <c r="L499" s="3"/>
      <c r="N499" s="20"/>
      <c r="O499" s="20"/>
      <c r="P499" s="20"/>
      <c r="R499" s="4"/>
      <c r="S499" s="4"/>
      <c r="X499" s="5"/>
      <c r="Z499" s="6"/>
      <c r="AA499" s="6"/>
      <c r="AB499" s="6"/>
      <c r="AD499" s="3"/>
      <c r="AE499" s="3"/>
      <c r="AG499" s="3"/>
      <c r="AH499" s="3"/>
      <c r="AJ499" s="3"/>
      <c r="AK499" s="3"/>
      <c r="AL499" s="20"/>
      <c r="AM499" s="3"/>
      <c r="AN499" s="3"/>
      <c r="AP499" s="3"/>
      <c r="AQ499" s="3"/>
      <c r="AT499" s="3"/>
      <c r="AU499" s="3"/>
      <c r="BC499" s="20" t="e">
        <f>VLOOKUP($X499,Reference!$AL$4:$AL$321,1,FALSE)</f>
        <v>#N/A</v>
      </c>
      <c r="BD499" s="20" t="e">
        <f>VLOOKUP($N499,Reference!$J$47:$K$64,2,FALSE)</f>
        <v>#N/A</v>
      </c>
      <c r="BF499" s="20" t="e">
        <f>VLOOKUP($X499,Reference!$AL$4:$AO$321,4,FALSE)</f>
        <v>#N/A</v>
      </c>
    </row>
    <row r="500" spans="7:58" x14ac:dyDescent="0.2">
      <c r="G500" s="3"/>
      <c r="L500" s="3"/>
      <c r="N500" s="20"/>
      <c r="O500" s="20"/>
      <c r="P500" s="20"/>
      <c r="R500" s="4"/>
      <c r="S500" s="4"/>
      <c r="X500" s="5"/>
      <c r="Z500" s="6"/>
      <c r="AA500" s="6"/>
      <c r="AB500" s="6"/>
      <c r="AD500" s="3"/>
      <c r="AE500" s="3"/>
      <c r="AG500" s="3"/>
      <c r="AH500" s="3"/>
      <c r="AJ500" s="3"/>
      <c r="AK500" s="3"/>
      <c r="AL500" s="20"/>
      <c r="AM500" s="3"/>
      <c r="AN500" s="3"/>
      <c r="AP500" s="3"/>
      <c r="AQ500" s="3"/>
      <c r="AT500" s="3"/>
      <c r="AU500" s="3"/>
      <c r="BC500" s="20" t="e">
        <f>VLOOKUP($X500,Reference!$AL$4:$AL$321,1,FALSE)</f>
        <v>#N/A</v>
      </c>
      <c r="BD500" s="20" t="e">
        <f>VLOOKUP($N500,Reference!$J$47:$K$64,2,FALSE)</f>
        <v>#N/A</v>
      </c>
      <c r="BF500" s="20" t="e">
        <f>VLOOKUP($X500,Reference!$AL$4:$AO$321,4,FALSE)</f>
        <v>#N/A</v>
      </c>
    </row>
    <row r="501" spans="7:58" x14ac:dyDescent="0.2">
      <c r="G501" s="3"/>
      <c r="L501" s="3"/>
      <c r="N501" s="20"/>
      <c r="O501" s="20"/>
      <c r="P501" s="20"/>
      <c r="R501" s="4"/>
      <c r="S501" s="4"/>
      <c r="X501" s="5"/>
      <c r="Z501" s="6"/>
      <c r="AA501" s="6"/>
      <c r="AB501" s="6"/>
      <c r="AD501" s="3"/>
      <c r="AE501" s="3"/>
      <c r="AG501" s="3"/>
      <c r="AH501" s="3"/>
      <c r="AJ501" s="3"/>
      <c r="AK501" s="3"/>
      <c r="AL501" s="20"/>
      <c r="AM501" s="3"/>
      <c r="AN501" s="3"/>
      <c r="AP501" s="3"/>
      <c r="AQ501" s="3"/>
      <c r="AT501" s="3"/>
      <c r="AU501" s="3"/>
      <c r="BC501" s="20" t="e">
        <f>VLOOKUP($X501,Reference!$AL$4:$AL$321,1,FALSE)</f>
        <v>#N/A</v>
      </c>
      <c r="BD501" s="20" t="e">
        <f>VLOOKUP($N501,Reference!$J$47:$K$64,2,FALSE)</f>
        <v>#N/A</v>
      </c>
      <c r="BF501" s="20" t="e">
        <f>VLOOKUP($X501,Reference!$AL$4:$AO$321,4,FALSE)</f>
        <v>#N/A</v>
      </c>
    </row>
  </sheetData>
  <conditionalFormatting sqref="G2:G501">
    <cfRule type="expression" dxfId="37" priority="79">
      <formula>NOT(ISBLANK(G2))</formula>
    </cfRule>
    <cfRule type="expression" dxfId="36" priority="80">
      <formula>NOT(ISBLANK($E2))</formula>
    </cfRule>
  </conditionalFormatting>
  <conditionalFormatting sqref="H2:H501">
    <cfRule type="expression" dxfId="35" priority="75">
      <formula>NOT(ISBLANK($H2))</formula>
    </cfRule>
    <cfRule type="expression" dxfId="34" priority="76">
      <formula>NOT(ISBLANK($E2))</formula>
    </cfRule>
  </conditionalFormatting>
  <conditionalFormatting sqref="I2:I501">
    <cfRule type="expression" dxfId="33" priority="73">
      <formula>NOT(ISBLANK(I2))</formula>
    </cfRule>
    <cfRule type="expression" dxfId="32" priority="74">
      <formula>NOT(ISBLANK($E2))</formula>
    </cfRule>
  </conditionalFormatting>
  <conditionalFormatting sqref="J2:J501">
    <cfRule type="expression" dxfId="31" priority="71">
      <formula>NOT(ISBLANK($J2))</formula>
    </cfRule>
    <cfRule type="expression" dxfId="30" priority="72">
      <formula>NOT(ISBLANK($E2))</formula>
    </cfRule>
  </conditionalFormatting>
  <conditionalFormatting sqref="K2:K501">
    <cfRule type="expression" dxfId="29" priority="69">
      <formula>NOT(ISBLANK($K2))</formula>
    </cfRule>
    <cfRule type="expression" dxfId="28" priority="70">
      <formula>NOT(ISBLANK($E2))</formula>
    </cfRule>
  </conditionalFormatting>
  <conditionalFormatting sqref="M2:M501">
    <cfRule type="expression" dxfId="27" priority="65">
      <formula>NOT(ISBLANK($M2))</formula>
    </cfRule>
    <cfRule type="expression" dxfId="26" priority="66">
      <formula>NOT(ISBLANK($E2))</formula>
    </cfRule>
  </conditionalFormatting>
  <conditionalFormatting sqref="N2:N501">
    <cfRule type="expression" dxfId="25" priority="63">
      <formula>NOT(ISBLANK($N2))</formula>
    </cfRule>
    <cfRule type="expression" dxfId="24" priority="64">
      <formula>NOT(ISBLANK($E2))</formula>
    </cfRule>
  </conditionalFormatting>
  <conditionalFormatting sqref="R2:R501">
    <cfRule type="expression" dxfId="23" priority="61">
      <formula>NOT(ISBLANK($R2))</formula>
    </cfRule>
    <cfRule type="expression" dxfId="22" priority="62">
      <formula>NOT(ISBLANK($E2))</formula>
    </cfRule>
  </conditionalFormatting>
  <conditionalFormatting sqref="S2:S501">
    <cfRule type="expression" dxfId="21" priority="59">
      <formula>NOT(ISBLANK($S2))</formula>
    </cfRule>
    <cfRule type="expression" dxfId="20" priority="60">
      <formula>NOT(ISBLANK($E2))</formula>
    </cfRule>
  </conditionalFormatting>
  <conditionalFormatting sqref="T2:T501">
    <cfRule type="expression" dxfId="19" priority="57">
      <formula>NOT(ISBLANK($T2))</formula>
    </cfRule>
    <cfRule type="expression" dxfId="18" priority="58">
      <formula>NOT(ISBLANK($E2))</formula>
    </cfRule>
  </conditionalFormatting>
  <conditionalFormatting sqref="V2:V501">
    <cfRule type="expression" dxfId="17" priority="55">
      <formula>NOT(ISBLANK($V2))</formula>
    </cfRule>
    <cfRule type="expression" dxfId="16" priority="56">
      <formula>NOT(ISBLANK($E2))</formula>
    </cfRule>
  </conditionalFormatting>
  <conditionalFormatting sqref="W2:W501">
    <cfRule type="expression" dxfId="15" priority="53">
      <formula>NOT(ISBLANK($W2))</formula>
    </cfRule>
    <cfRule type="expression" dxfId="14" priority="54">
      <formula>NOT(ISBLANK($E2))</formula>
    </cfRule>
  </conditionalFormatting>
  <conditionalFormatting sqref="X2:X501">
    <cfRule type="expression" dxfId="13" priority="51">
      <formula>NOT(ISBLANK($X2))</formula>
    </cfRule>
    <cfRule type="expression" dxfId="12" priority="52">
      <formula>NOT(ISBLANK($E2))</formula>
    </cfRule>
  </conditionalFormatting>
  <conditionalFormatting sqref="Z2:Z501">
    <cfRule type="expression" dxfId="11" priority="49">
      <formula>NOT(ISBLANK($Z2))</formula>
    </cfRule>
    <cfRule type="expression" dxfId="10" priority="50">
      <formula>NOT(ISBLANK($E2))</formula>
    </cfRule>
  </conditionalFormatting>
  <conditionalFormatting sqref="L2:L501">
    <cfRule type="expression" dxfId="9" priority="13">
      <formula>NOT(ISBLANK($L2))</formula>
    </cfRule>
    <cfRule type="expression" dxfId="8" priority="14">
      <formula>NOT(ISBLANK($E2))</formula>
    </cfRule>
  </conditionalFormatting>
  <conditionalFormatting sqref="L2:L501">
    <cfRule type="expression" dxfId="7" priority="12">
      <formula>$I2="D"</formula>
    </cfRule>
  </conditionalFormatting>
  <conditionalFormatting sqref="AL2">
    <cfRule type="cellIs" dxfId="6" priority="8" operator="equal">
      <formula>"Yes"</formula>
    </cfRule>
  </conditionalFormatting>
  <conditionalFormatting sqref="AL3:AL501">
    <cfRule type="cellIs" dxfId="5" priority="7" operator="equal">
      <formula>"Yes"</formula>
    </cfRule>
  </conditionalFormatting>
  <conditionalFormatting sqref="N2:N501">
    <cfRule type="expression" dxfId="4" priority="6">
      <formula>AND(ISNA($BC2),$BD2="HMO")</formula>
    </cfRule>
  </conditionalFormatting>
  <conditionalFormatting sqref="N3:N501">
    <cfRule type="expression" dxfId="3" priority="5">
      <formula>AND(ISNA($BC3),$BD3="HMO")</formula>
    </cfRule>
  </conditionalFormatting>
  <conditionalFormatting sqref="O2:P501">
    <cfRule type="expression" dxfId="2" priority="4">
      <formula>NOT(ISBLANK($E2))</formula>
    </cfRule>
  </conditionalFormatting>
  <conditionalFormatting sqref="N2">
    <cfRule type="expression" dxfId="1" priority="3">
      <formula>AND($BF2="Waller",$BD2="PPO")</formula>
    </cfRule>
    <cfRule type="expression" priority="1" stopIfTrue="1">
      <formula>OR(N2="Select 2000 PPO", N2="Select 3000 PPO")</formula>
    </cfRule>
  </conditionalFormatting>
  <dataValidations count="2">
    <dataValidation type="date" allowBlank="1" showInputMessage="1" showErrorMessage="1" prompt="Please enter a valid Date of Birth:_x000a_dd/mm/yyyy" sqref="G2:G501">
      <formula1>YEAR(TODAY())-2017</formula1>
      <formula2>TODAY()</formula2>
    </dataValidation>
    <dataValidation type="list" errorStyle="information" allowBlank="1" showInputMessage="1" showErrorMessage="1" error="Please complete Coordination of benefits (COB) Form_x000a__x000a__x000a_Choose OK to continue_x000a_                _x000a_                  or _x000a__x000a_Cancel to change entry" sqref="AL2:AL501">
      <formula1>"No"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prompt="Please make a selection from the drop down list.">
          <x14:formula1>
            <xm:f>Reference!$C$4:$C$5</xm:f>
          </x14:formula1>
          <xm:sqref>H2:H501</xm:sqref>
        </x14:dataValidation>
        <x14:dataValidation type="list" allowBlank="1" showInputMessage="1" showErrorMessage="1" prompt="Please make a selection from the drop down list.">
          <x14:formula1>
            <xm:f>Reference!$D$4:$D$5</xm:f>
          </x14:formula1>
          <xm:sqref>I2:I501</xm:sqref>
        </x14:dataValidation>
        <x14:dataValidation type="list" allowBlank="1" showInputMessage="1" showErrorMessage="1" prompt="Please make a selection from the drop down list.">
          <x14:formula1>
            <xm:f>Reference!$E$4:$E$9</xm:f>
          </x14:formula1>
          <xm:sqref>J2:J501</xm:sqref>
        </x14:dataValidation>
        <x14:dataValidation type="list" allowBlank="1" showInputMessage="1" showErrorMessage="1" prompt="Please make a selection from the drop down list.">
          <x14:formula1>
            <xm:f>Reference!$H$4:$H$7</xm:f>
          </x14:formula1>
          <xm:sqref>K2:K501</xm:sqref>
        </x14:dataValidation>
        <x14:dataValidation type="list" allowBlank="1" showInputMessage="1" showErrorMessage="1">
          <x14:formula1>
            <xm:f>Reference!$N$4:$N$5</xm:f>
          </x14:formula1>
          <xm:sqref>M2:M501</xm:sqref>
        </x14:dataValidation>
        <x14:dataValidation type="list" errorStyle="information" allowBlank="1" showDropDown="1" showInputMessage="1" showErrorMessage="1" error="COB">
          <x14:formula1>
            <xm:f>Reference!$N$12</xm:f>
          </x14:formula1>
          <xm:sqref>AY2</xm:sqref>
        </x14:dataValidation>
        <x14:dataValidation type="list" allowBlank="1" showInputMessage="1" showErrorMessage="1">
          <x14:formula1>
            <xm:f>Reference!$E$22:$E$29</xm:f>
          </x14:formula1>
          <xm:sqref>O2:O501</xm:sqref>
        </x14:dataValidation>
        <x14:dataValidation type="list" allowBlank="1" showInputMessage="1" showErrorMessage="1">
          <x14:formula1>
            <xm:f>Reference!$J$47:$J$67</xm:f>
          </x14:formula1>
          <xm:sqref>N2:N501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501"/>
  <sheetViews>
    <sheetView topLeftCell="D1" workbookViewId="0">
      <pane ySplit="1" topLeftCell="A2" activePane="bottomLeft" state="frozen"/>
      <selection pane="bottomLeft" activeCell="H7" sqref="H7"/>
    </sheetView>
  </sheetViews>
  <sheetFormatPr defaultColWidth="9.140625" defaultRowHeight="12.75" x14ac:dyDescent="0.2"/>
  <cols>
    <col min="1" max="1" width="21.28515625" style="2" customWidth="1"/>
    <col min="2" max="2" width="18.28515625" style="2" customWidth="1"/>
    <col min="3" max="3" width="18.7109375" style="2" customWidth="1"/>
    <col min="4" max="4" width="9.140625" style="2"/>
    <col min="5" max="5" width="12.85546875" style="2" bestFit="1" customWidth="1"/>
    <col min="6" max="6" width="18.28515625" style="2" customWidth="1"/>
    <col min="7" max="7" width="4.5703125" style="2" customWidth="1"/>
    <col min="8" max="8" width="18.42578125" style="2" customWidth="1"/>
    <col min="9" max="9" width="11.5703125" style="2" customWidth="1"/>
    <col min="10" max="10" width="11.7109375" style="2" customWidth="1"/>
    <col min="11" max="11" width="14.5703125" style="2" bestFit="1" customWidth="1"/>
    <col min="12" max="12" width="9.140625" style="2"/>
    <col min="13" max="13" width="13.5703125" style="2" bestFit="1" customWidth="1"/>
    <col min="14" max="14" width="16.28515625" style="2" customWidth="1"/>
    <col min="15" max="15" width="17" style="2" customWidth="1"/>
    <col min="16" max="16" width="18.28515625" style="2" customWidth="1"/>
    <col min="17" max="17" width="18.42578125" style="2" customWidth="1"/>
    <col min="18" max="18" width="27.5703125" style="2" customWidth="1"/>
    <col min="19" max="19" width="9.140625" style="2"/>
    <col min="20" max="20" width="18.28515625" style="2" customWidth="1"/>
    <col min="21" max="21" width="6.42578125" style="2" customWidth="1"/>
    <col min="22" max="22" width="12" style="2" customWidth="1"/>
    <col min="23" max="23" width="17.140625" style="2" customWidth="1"/>
    <col min="24" max="24" width="17.85546875" style="2" customWidth="1"/>
    <col min="25" max="25" width="16.5703125" style="2" customWidth="1"/>
    <col min="26" max="26" width="32.85546875" style="2" customWidth="1"/>
    <col min="27" max="27" width="18.85546875" style="2" customWidth="1"/>
    <col min="28" max="28" width="11.28515625" style="2" bestFit="1" customWidth="1"/>
    <col min="29" max="29" width="18" style="2" customWidth="1"/>
    <col min="30" max="30" width="18.5703125" style="2" customWidth="1"/>
    <col min="31" max="31" width="18.42578125" style="2" customWidth="1"/>
    <col min="32" max="33" width="18.5703125" style="2" customWidth="1"/>
    <col min="34" max="34" width="18.42578125" style="2" customWidth="1"/>
    <col min="35" max="16384" width="9.140625" style="2"/>
  </cols>
  <sheetData>
    <row r="1" spans="1:34" x14ac:dyDescent="0.2">
      <c r="A1" s="7" t="s">
        <v>137</v>
      </c>
      <c r="B1" s="7" t="s">
        <v>0</v>
      </c>
      <c r="C1" s="7" t="s">
        <v>161</v>
      </c>
      <c r="D1" s="7" t="s">
        <v>162</v>
      </c>
      <c r="E1" s="7" t="s">
        <v>163</v>
      </c>
      <c r="F1" s="7" t="s">
        <v>56</v>
      </c>
      <c r="G1" s="7" t="s">
        <v>3</v>
      </c>
      <c r="H1" s="7" t="s">
        <v>60</v>
      </c>
      <c r="I1" s="7" t="s">
        <v>5</v>
      </c>
      <c r="J1" s="7" t="s">
        <v>164</v>
      </c>
      <c r="K1" s="7" t="s">
        <v>281</v>
      </c>
      <c r="L1" s="7" t="s">
        <v>65</v>
      </c>
      <c r="M1" s="7" t="s">
        <v>67</v>
      </c>
      <c r="N1" s="7" t="s">
        <v>138</v>
      </c>
      <c r="O1" s="7" t="s">
        <v>72</v>
      </c>
      <c r="P1" s="7" t="s">
        <v>165</v>
      </c>
      <c r="Q1" s="7" t="s">
        <v>166</v>
      </c>
      <c r="R1" s="7" t="s">
        <v>167</v>
      </c>
      <c r="S1" s="7" t="s">
        <v>168</v>
      </c>
      <c r="T1" s="7" t="s">
        <v>93</v>
      </c>
      <c r="U1" s="7" t="s">
        <v>95</v>
      </c>
      <c r="V1" s="7" t="s">
        <v>169</v>
      </c>
      <c r="W1" s="7" t="s">
        <v>170</v>
      </c>
      <c r="X1" s="7" t="s">
        <v>27</v>
      </c>
      <c r="Y1" s="7" t="s">
        <v>26</v>
      </c>
      <c r="Z1" s="7" t="s">
        <v>171</v>
      </c>
      <c r="AA1" s="7" t="s">
        <v>172</v>
      </c>
      <c r="AB1" s="7" t="s">
        <v>173</v>
      </c>
      <c r="AC1" s="7" t="s">
        <v>74</v>
      </c>
      <c r="AD1" s="7" t="s">
        <v>174</v>
      </c>
      <c r="AE1" s="7" t="s">
        <v>175</v>
      </c>
      <c r="AF1" s="7" t="s">
        <v>31</v>
      </c>
      <c r="AG1" s="7" t="s">
        <v>32</v>
      </c>
      <c r="AH1" s="7" t="s">
        <v>176</v>
      </c>
    </row>
    <row r="2" spans="1:34" x14ac:dyDescent="0.2">
      <c r="F2" s="2" t="str">
        <f>IF('Broker Sheet'!C2="","",'Broker Sheet'!C2)</f>
        <v/>
      </c>
      <c r="G2" s="2" t="str">
        <f>IF('Broker Sheet'!D2="","",'Broker Sheet'!D2)</f>
        <v/>
      </c>
      <c r="H2" s="2" t="str">
        <f>IF('Broker Sheet'!E2="","",'Broker Sheet'!E2)</f>
        <v/>
      </c>
      <c r="I2" s="2" t="str">
        <f>IF('Broker Sheet'!F2="","",'Broker Sheet'!F2)</f>
        <v/>
      </c>
      <c r="J2" s="2" t="str">
        <f>IF('Broker Sheet'!G2="","",TEXT('Broker Sheet'!G2,"YYYYMMDD"))</f>
        <v/>
      </c>
      <c r="K2" s="17" t="str">
        <f ca="1">IF('Broker Sheet'!G2="","",IF((TODAY()-'Broker Sheet'!G2)/365.25&lt;64.5,"",((TODAY()-'Broker Sheet'!G2)/365.25)))</f>
        <v/>
      </c>
      <c r="L2" s="2" t="str">
        <f>IF('Broker Sheet'!H2="","",'Broker Sheet'!H2)</f>
        <v/>
      </c>
      <c r="M2" s="2" t="str">
        <f>IF('Broker Sheet'!I2="","",'Broker Sheet'!I2)</f>
        <v/>
      </c>
      <c r="N2" s="2" t="str">
        <f>IF('Broker Sheet'!J2="","",VLOOKUP('Broker Sheet'!J2,(Reference!$E$4:$F$9),2,FALSE))</f>
        <v/>
      </c>
      <c r="O2" s="2" t="str">
        <f>IF('Broker Sheet'!K2="","",'Broker Sheet'!K2)</f>
        <v/>
      </c>
      <c r="P2" s="2" t="str">
        <f>IF('Broker Sheet'!S2="","",'Broker Sheet'!S2)</f>
        <v/>
      </c>
      <c r="Q2" s="2" t="str">
        <f>IF('Broker Sheet'!R2="","",'Broker Sheet'!R2)</f>
        <v/>
      </c>
      <c r="R2" s="2" t="str">
        <f>IF('Broker Sheet'!T2="","",'Broker Sheet'!T2)</f>
        <v/>
      </c>
      <c r="S2" s="2" t="str">
        <f>IF('Broker Sheet'!U2="","",'Broker Sheet'!U2)</f>
        <v/>
      </c>
      <c r="T2" s="2" t="str">
        <f>IF('Broker Sheet'!V2="","",'Broker Sheet'!V2)</f>
        <v/>
      </c>
      <c r="U2" s="2" t="str">
        <f>IF('Broker Sheet'!W2="","",'Broker Sheet'!W2)</f>
        <v/>
      </c>
      <c r="V2" s="2" t="str">
        <f>IF('Broker Sheet'!X2="","",'Broker Sheet'!X2)</f>
        <v/>
      </c>
      <c r="W2" s="2" t="str">
        <f>IF('Broker Sheet'!Z2="","",'Broker Sheet'!Z2)</f>
        <v/>
      </c>
      <c r="X2" s="2" t="str">
        <f>IF('Broker Sheet'!AB2="","",'Broker Sheet'!AB2)</f>
        <v/>
      </c>
      <c r="Y2" s="2" t="str">
        <f>IF('Broker Sheet'!AA2="","",'Broker Sheet'!AA2)</f>
        <v/>
      </c>
      <c r="Z2" s="2" t="str">
        <f>IF('Broker Sheet'!AC2="","",'Broker Sheet'!AC2)</f>
        <v/>
      </c>
      <c r="AC2" s="2" t="str">
        <f>IF('Broker Sheet'!L2="","",TEXT('Broker Sheet'!L2,"YYYYMMDD"))</f>
        <v/>
      </c>
      <c r="AD2" s="2" t="str">
        <f>IF('Broker Sheet'!AD2="","",TEXT('Broker Sheet'!AD2,"YYYYMMDD"))</f>
        <v/>
      </c>
      <c r="AE2" s="2" t="str">
        <f>IF('Broker Sheet'!AE2="","",TEXT('Broker Sheet'!AE2,"YYYYMMDD"))</f>
        <v/>
      </c>
      <c r="AF2" s="2" t="str">
        <f>IF('Broker Sheet'!AF2="","",'Broker Sheet'!AF2)</f>
        <v/>
      </c>
      <c r="AG2" s="2" t="str">
        <f>IF('Broker Sheet'!AG2="","",TEXT('Broker Sheet'!AG2,"YYYYMMDD"))</f>
        <v/>
      </c>
      <c r="AH2" s="2" t="str">
        <f>IF('Broker Sheet'!AH2="","",TEXT('Broker Sheet'!AH2,"YYYYMMDD"))</f>
        <v/>
      </c>
    </row>
    <row r="3" spans="1:34" x14ac:dyDescent="0.2">
      <c r="F3" s="2" t="str">
        <f>IF('Broker Sheet'!C3="","",'Broker Sheet'!C3)</f>
        <v/>
      </c>
      <c r="G3" s="2" t="str">
        <f>IF('Broker Sheet'!D3="","",'Broker Sheet'!D3)</f>
        <v/>
      </c>
      <c r="H3" s="2" t="str">
        <f>IF('Broker Sheet'!E3="","",'Broker Sheet'!E3)</f>
        <v/>
      </c>
      <c r="I3" s="2" t="str">
        <f>IF('Broker Sheet'!F3="","",'Broker Sheet'!F3)</f>
        <v/>
      </c>
      <c r="J3" s="2" t="str">
        <f>IF('Broker Sheet'!G3="","",TEXT('Broker Sheet'!G3,"YYYYMMDD"))</f>
        <v/>
      </c>
      <c r="K3" s="17" t="str">
        <f ca="1">IF('Broker Sheet'!G3="","",IF((TODAY()-'Broker Sheet'!G3)/365.25&lt;64.5,"",((TODAY()-'Broker Sheet'!G3)/365.25)))</f>
        <v/>
      </c>
      <c r="L3" s="2" t="str">
        <f>IF('Broker Sheet'!H3="","",'Broker Sheet'!H3)</f>
        <v/>
      </c>
      <c r="M3" s="2" t="str">
        <f>IF('Broker Sheet'!I3="","",'Broker Sheet'!I3)</f>
        <v/>
      </c>
      <c r="N3" s="2" t="str">
        <f>IF('Broker Sheet'!J3="","",VLOOKUP('Broker Sheet'!J3,(Reference!$E$4:$F$9),2,FALSE))</f>
        <v/>
      </c>
      <c r="O3" s="2" t="str">
        <f>IF('Broker Sheet'!K3="","",'Broker Sheet'!K3)</f>
        <v/>
      </c>
      <c r="P3" s="2" t="str">
        <f>IF('Broker Sheet'!S3="","",'Broker Sheet'!S3)</f>
        <v/>
      </c>
      <c r="Q3" s="2" t="str">
        <f>IF('Broker Sheet'!R3="","",'Broker Sheet'!R3)</f>
        <v/>
      </c>
      <c r="R3" s="2" t="str">
        <f>IF('Broker Sheet'!T3="","",'Broker Sheet'!T3)</f>
        <v/>
      </c>
      <c r="S3" s="2" t="str">
        <f>IF('Broker Sheet'!U3="","",'Broker Sheet'!U3)</f>
        <v/>
      </c>
      <c r="T3" s="2" t="str">
        <f>IF('Broker Sheet'!V3="","",'Broker Sheet'!V3)</f>
        <v/>
      </c>
      <c r="U3" s="2" t="str">
        <f>IF('Broker Sheet'!W3="","",'Broker Sheet'!W3)</f>
        <v/>
      </c>
      <c r="V3" s="2" t="str">
        <f>IF('Broker Sheet'!X3="","",'Broker Sheet'!X3)</f>
        <v/>
      </c>
      <c r="W3" s="2" t="str">
        <f>IF('Broker Sheet'!Z3="","",'Broker Sheet'!Z3)</f>
        <v/>
      </c>
      <c r="X3" s="2" t="str">
        <f>IF('Broker Sheet'!AB3="","",'Broker Sheet'!AB3)</f>
        <v/>
      </c>
      <c r="Y3" s="2" t="str">
        <f>IF('Broker Sheet'!AA3="","",'Broker Sheet'!AA3)</f>
        <v/>
      </c>
      <c r="Z3" s="2" t="str">
        <f>IF('Broker Sheet'!AC3="","",'Broker Sheet'!AC3)</f>
        <v/>
      </c>
      <c r="AC3" s="2" t="str">
        <f>IF('Broker Sheet'!L3="","",TEXT('Broker Sheet'!L3,"YYYYMMDD"))</f>
        <v/>
      </c>
      <c r="AD3" s="2" t="str">
        <f>IF('Broker Sheet'!AD3="","",TEXT('Broker Sheet'!AD3,"YYYYMMDD"))</f>
        <v/>
      </c>
      <c r="AE3" s="2" t="str">
        <f>IF('Broker Sheet'!AE3="","",TEXT('Broker Sheet'!AE3,"YYYYMMDD"))</f>
        <v/>
      </c>
      <c r="AF3" s="2" t="str">
        <f>IF('Broker Sheet'!AF3="","",'Broker Sheet'!AF3)</f>
        <v/>
      </c>
      <c r="AG3" s="2" t="str">
        <f>IF('Broker Sheet'!AG3="","",TEXT('Broker Sheet'!AG3,"YYYYMMDD"))</f>
        <v/>
      </c>
      <c r="AH3" s="2" t="str">
        <f>IF('Broker Sheet'!AH3="","",TEXT('Broker Sheet'!AH3,"YYYYMMDD"))</f>
        <v/>
      </c>
    </row>
    <row r="4" spans="1:34" x14ac:dyDescent="0.2">
      <c r="F4" s="2" t="str">
        <f>IF('Broker Sheet'!C4="","",'Broker Sheet'!C4)</f>
        <v/>
      </c>
      <c r="G4" s="2" t="str">
        <f>IF('Broker Sheet'!D4="","",'Broker Sheet'!D4)</f>
        <v/>
      </c>
      <c r="H4" s="2" t="str">
        <f>IF('Broker Sheet'!E4="","",'Broker Sheet'!E4)</f>
        <v/>
      </c>
      <c r="I4" s="2" t="str">
        <f>IF('Broker Sheet'!F4="","",'Broker Sheet'!F4)</f>
        <v/>
      </c>
      <c r="J4" s="2" t="str">
        <f>IF('Broker Sheet'!G4="","",TEXT('Broker Sheet'!G4,"YYYYMMDD"))</f>
        <v/>
      </c>
      <c r="K4" s="17" t="str">
        <f ca="1">IF('Broker Sheet'!G4="","",IF((TODAY()-'Broker Sheet'!G4)/365.25&lt;64.5,"",((TODAY()-'Broker Sheet'!G4)/365.25)))</f>
        <v/>
      </c>
      <c r="L4" s="2" t="str">
        <f>IF('Broker Sheet'!H4="","",'Broker Sheet'!H4)</f>
        <v/>
      </c>
      <c r="M4" s="2" t="str">
        <f>IF('Broker Sheet'!I4="","",'Broker Sheet'!I4)</f>
        <v/>
      </c>
      <c r="N4" s="2" t="str">
        <f>IF('Broker Sheet'!J4="","",VLOOKUP('Broker Sheet'!J4,(Reference!$E$4:$F$9),2,FALSE))</f>
        <v/>
      </c>
      <c r="O4" s="2" t="str">
        <f>IF('Broker Sheet'!K4="","",'Broker Sheet'!K4)</f>
        <v/>
      </c>
      <c r="P4" s="2" t="str">
        <f>IF('Broker Sheet'!S4="","",'Broker Sheet'!S4)</f>
        <v/>
      </c>
      <c r="Q4" s="2" t="str">
        <f>IF('Broker Sheet'!R4="","",'Broker Sheet'!R4)</f>
        <v/>
      </c>
      <c r="R4" s="2" t="str">
        <f>IF('Broker Sheet'!T4="","",'Broker Sheet'!T4)</f>
        <v/>
      </c>
      <c r="S4" s="2" t="str">
        <f>IF('Broker Sheet'!U4="","",'Broker Sheet'!U4)</f>
        <v/>
      </c>
      <c r="T4" s="2" t="str">
        <f>IF('Broker Sheet'!V4="","",'Broker Sheet'!V4)</f>
        <v/>
      </c>
      <c r="U4" s="2" t="str">
        <f>IF('Broker Sheet'!W4="","",'Broker Sheet'!W4)</f>
        <v/>
      </c>
      <c r="V4" s="2" t="str">
        <f>IF('Broker Sheet'!X4="","",'Broker Sheet'!X4)</f>
        <v/>
      </c>
      <c r="W4" s="2" t="str">
        <f>IF('Broker Sheet'!Z4="","",'Broker Sheet'!Z4)</f>
        <v/>
      </c>
      <c r="X4" s="2" t="str">
        <f>IF('Broker Sheet'!AB4="","",'Broker Sheet'!AB4)</f>
        <v/>
      </c>
      <c r="Y4" s="2" t="str">
        <f>IF('Broker Sheet'!AA4="","",'Broker Sheet'!AA4)</f>
        <v/>
      </c>
      <c r="Z4" s="2" t="str">
        <f>IF('Broker Sheet'!AC4="","",'Broker Sheet'!AC4)</f>
        <v/>
      </c>
      <c r="AC4" s="2" t="str">
        <f>IF('Broker Sheet'!L4="","",TEXT('Broker Sheet'!L4,"YYYYMMDD"))</f>
        <v/>
      </c>
      <c r="AD4" s="2" t="str">
        <f>IF('Broker Sheet'!AD4="","",TEXT('Broker Sheet'!AD4,"YYYYMMDD"))</f>
        <v/>
      </c>
      <c r="AE4" s="2" t="str">
        <f>IF('Broker Sheet'!AE4="","",TEXT('Broker Sheet'!AE4,"YYYYMMDD"))</f>
        <v/>
      </c>
      <c r="AF4" s="2" t="str">
        <f>IF('Broker Sheet'!AF4="","",'Broker Sheet'!AF4)</f>
        <v/>
      </c>
      <c r="AG4" s="2" t="str">
        <f>IF('Broker Sheet'!AG4="","",TEXT('Broker Sheet'!AG4,"YYYYMMDD"))</f>
        <v/>
      </c>
      <c r="AH4" s="2" t="str">
        <f>IF('Broker Sheet'!AH4="","",TEXT('Broker Sheet'!AH4,"YYYYMMDD"))</f>
        <v/>
      </c>
    </row>
    <row r="5" spans="1:34" x14ac:dyDescent="0.2">
      <c r="F5" s="2" t="str">
        <f>IF('Broker Sheet'!C5="","",'Broker Sheet'!C5)</f>
        <v/>
      </c>
      <c r="G5" s="2" t="str">
        <f>IF('Broker Sheet'!D5="","",'Broker Sheet'!D5)</f>
        <v/>
      </c>
      <c r="H5" s="2" t="str">
        <f>IF('Broker Sheet'!E5="","",'Broker Sheet'!E5)</f>
        <v/>
      </c>
      <c r="I5" s="2" t="str">
        <f>IF('Broker Sheet'!F5="","",'Broker Sheet'!F5)</f>
        <v/>
      </c>
      <c r="J5" s="2" t="str">
        <f>IF('Broker Sheet'!G5="","",TEXT('Broker Sheet'!G5,"YYYYMMDD"))</f>
        <v/>
      </c>
      <c r="K5" s="17" t="str">
        <f ca="1">IF('Broker Sheet'!G5="","",IF((TODAY()-'Broker Sheet'!G5)/365.25&lt;64.5,"",((TODAY()-'Broker Sheet'!G5)/365.25)))</f>
        <v/>
      </c>
      <c r="L5" s="2" t="str">
        <f>IF('Broker Sheet'!H5="","",'Broker Sheet'!H5)</f>
        <v/>
      </c>
      <c r="M5" s="2" t="str">
        <f>IF('Broker Sheet'!I5="","",'Broker Sheet'!I5)</f>
        <v/>
      </c>
      <c r="N5" s="2" t="str">
        <f>IF('Broker Sheet'!J5="","",VLOOKUP('Broker Sheet'!J5,(Reference!$E$4:$F$9),2,FALSE))</f>
        <v/>
      </c>
      <c r="O5" s="2" t="str">
        <f>IF('Broker Sheet'!K5="","",'Broker Sheet'!K5)</f>
        <v/>
      </c>
      <c r="P5" s="2" t="str">
        <f>IF('Broker Sheet'!S5="","",'Broker Sheet'!S5)</f>
        <v/>
      </c>
      <c r="Q5" s="2" t="str">
        <f>IF('Broker Sheet'!R5="","",'Broker Sheet'!R5)</f>
        <v/>
      </c>
      <c r="R5" s="2" t="str">
        <f>IF('Broker Sheet'!T5="","",'Broker Sheet'!T5)</f>
        <v/>
      </c>
      <c r="S5" s="2" t="str">
        <f>IF('Broker Sheet'!U5="","",'Broker Sheet'!U5)</f>
        <v/>
      </c>
      <c r="T5" s="2" t="str">
        <f>IF('Broker Sheet'!V5="","",'Broker Sheet'!V5)</f>
        <v/>
      </c>
      <c r="U5" s="2" t="str">
        <f>IF('Broker Sheet'!W5="","",'Broker Sheet'!W5)</f>
        <v/>
      </c>
      <c r="V5" s="2" t="str">
        <f>IF('Broker Sheet'!X5="","",'Broker Sheet'!X5)</f>
        <v/>
      </c>
      <c r="W5" s="2" t="str">
        <f>IF('Broker Sheet'!Z5="","",'Broker Sheet'!Z5)</f>
        <v/>
      </c>
      <c r="X5" s="2" t="str">
        <f>IF('Broker Sheet'!AB5="","",'Broker Sheet'!AB5)</f>
        <v/>
      </c>
      <c r="Y5" s="2" t="str">
        <f>IF('Broker Sheet'!AA5="","",'Broker Sheet'!AA5)</f>
        <v/>
      </c>
      <c r="Z5" s="2" t="str">
        <f>IF('Broker Sheet'!AC5="","",'Broker Sheet'!AC5)</f>
        <v/>
      </c>
      <c r="AC5" s="2" t="str">
        <f>IF('Broker Sheet'!L5="","",TEXT('Broker Sheet'!L5,"YYYYMMDD"))</f>
        <v/>
      </c>
      <c r="AD5" s="2" t="str">
        <f>IF('Broker Sheet'!AD5="","",TEXT('Broker Sheet'!AD5,"YYYYMMDD"))</f>
        <v/>
      </c>
      <c r="AE5" s="2" t="str">
        <f>IF('Broker Sheet'!AE5="","",TEXT('Broker Sheet'!AE5,"YYYYMMDD"))</f>
        <v/>
      </c>
      <c r="AF5" s="2" t="str">
        <f>IF('Broker Sheet'!AF5="","",'Broker Sheet'!AF5)</f>
        <v/>
      </c>
      <c r="AG5" s="2" t="str">
        <f>IF('Broker Sheet'!AG5="","",TEXT('Broker Sheet'!AG5,"YYYYMMDD"))</f>
        <v/>
      </c>
      <c r="AH5" s="2" t="str">
        <f>IF('Broker Sheet'!AH5="","",TEXT('Broker Sheet'!AH5,"YYYYMMDD"))</f>
        <v/>
      </c>
    </row>
    <row r="6" spans="1:34" x14ac:dyDescent="0.2">
      <c r="F6" s="2" t="str">
        <f>IF('Broker Sheet'!C6="","",'Broker Sheet'!C6)</f>
        <v/>
      </c>
      <c r="G6" s="2" t="str">
        <f>IF('Broker Sheet'!D6="","",'Broker Sheet'!D6)</f>
        <v/>
      </c>
      <c r="H6" s="2" t="str">
        <f>IF('Broker Sheet'!E6="","",'Broker Sheet'!E6)</f>
        <v/>
      </c>
      <c r="I6" s="2" t="str">
        <f>IF('Broker Sheet'!F6="","",'Broker Sheet'!F6)</f>
        <v/>
      </c>
      <c r="J6" s="2" t="str">
        <f>IF('Broker Sheet'!G6="","",TEXT('Broker Sheet'!G6,"YYYYMMDD"))</f>
        <v/>
      </c>
      <c r="K6" s="17" t="str">
        <f ca="1">IF('Broker Sheet'!G6="","",IF((TODAY()-'Broker Sheet'!G6)/365.25&lt;64.5,"",((TODAY()-'Broker Sheet'!G6)/365.25)))</f>
        <v/>
      </c>
      <c r="L6" s="2" t="str">
        <f>IF('Broker Sheet'!H6="","",'Broker Sheet'!H6)</f>
        <v/>
      </c>
      <c r="M6" s="2" t="str">
        <f>IF('Broker Sheet'!I6="","",'Broker Sheet'!I6)</f>
        <v/>
      </c>
      <c r="N6" s="2" t="str">
        <f>IF('Broker Sheet'!J6="","",VLOOKUP('Broker Sheet'!J6,(Reference!$E$4:$F$9),2,FALSE))</f>
        <v/>
      </c>
      <c r="O6" s="2" t="str">
        <f>IF('Broker Sheet'!K6="","",'Broker Sheet'!K6)</f>
        <v/>
      </c>
      <c r="P6" s="2" t="str">
        <f>IF('Broker Sheet'!S6="","",'Broker Sheet'!S6)</f>
        <v/>
      </c>
      <c r="Q6" s="2" t="str">
        <f>IF('Broker Sheet'!R6="","",'Broker Sheet'!R6)</f>
        <v/>
      </c>
      <c r="R6" s="2" t="str">
        <f>IF('Broker Sheet'!T6="","",'Broker Sheet'!T6)</f>
        <v/>
      </c>
      <c r="S6" s="2" t="str">
        <f>IF('Broker Sheet'!U6="","",'Broker Sheet'!U6)</f>
        <v/>
      </c>
      <c r="T6" s="2" t="str">
        <f>IF('Broker Sheet'!V6="","",'Broker Sheet'!V6)</f>
        <v/>
      </c>
      <c r="U6" s="2" t="str">
        <f>IF('Broker Sheet'!W6="","",'Broker Sheet'!W6)</f>
        <v/>
      </c>
      <c r="V6" s="2" t="str">
        <f>IF('Broker Sheet'!X6="","",'Broker Sheet'!X6)</f>
        <v/>
      </c>
      <c r="W6" s="2" t="str">
        <f>IF('Broker Sheet'!Z6="","",'Broker Sheet'!Z6)</f>
        <v/>
      </c>
      <c r="X6" s="2" t="str">
        <f>IF('Broker Sheet'!AB6="","",'Broker Sheet'!AB6)</f>
        <v/>
      </c>
      <c r="Y6" s="2" t="str">
        <f>IF('Broker Sheet'!AA6="","",'Broker Sheet'!AA6)</f>
        <v/>
      </c>
      <c r="Z6" s="2" t="str">
        <f>IF('Broker Sheet'!AC6="","",'Broker Sheet'!AC6)</f>
        <v/>
      </c>
      <c r="AC6" s="2" t="str">
        <f>IF('Broker Sheet'!L6="","",TEXT('Broker Sheet'!L6,"YYYYMMDD"))</f>
        <v/>
      </c>
      <c r="AD6" s="2" t="str">
        <f>IF('Broker Sheet'!AD6="","",TEXT('Broker Sheet'!AD6,"YYYYMMDD"))</f>
        <v/>
      </c>
      <c r="AE6" s="2" t="str">
        <f>IF('Broker Sheet'!AE6="","",TEXT('Broker Sheet'!AE6,"YYYYMMDD"))</f>
        <v/>
      </c>
      <c r="AF6" s="2" t="str">
        <f>IF('Broker Sheet'!AF6="","",'Broker Sheet'!AF6)</f>
        <v/>
      </c>
      <c r="AG6" s="2" t="str">
        <f>IF('Broker Sheet'!AG6="","",TEXT('Broker Sheet'!AG6,"YYYYMMDD"))</f>
        <v/>
      </c>
      <c r="AH6" s="2" t="str">
        <f>IF('Broker Sheet'!AH6="","",TEXT('Broker Sheet'!AH6,"YYYYMMDD"))</f>
        <v/>
      </c>
    </row>
    <row r="7" spans="1:34" x14ac:dyDescent="0.2">
      <c r="F7" s="2" t="str">
        <f>IF('Broker Sheet'!C7="","",'Broker Sheet'!C7)</f>
        <v/>
      </c>
      <c r="G7" s="2" t="str">
        <f>IF('Broker Sheet'!D7="","",'Broker Sheet'!D7)</f>
        <v/>
      </c>
      <c r="H7" s="2" t="str">
        <f>IF('Broker Sheet'!E7="","",'Broker Sheet'!E7)</f>
        <v/>
      </c>
      <c r="I7" s="2" t="str">
        <f>IF('Broker Sheet'!F7="","",'Broker Sheet'!F7)</f>
        <v/>
      </c>
      <c r="J7" s="2" t="str">
        <f>IF('Broker Sheet'!G7="","",TEXT('Broker Sheet'!G7,"YYYYMMDD"))</f>
        <v/>
      </c>
      <c r="K7" s="17" t="str">
        <f ca="1">IF('Broker Sheet'!G7="","",IF((TODAY()-'Broker Sheet'!G7)/365.25&lt;64.5,"",((TODAY()-'Broker Sheet'!G7)/365.25)))</f>
        <v/>
      </c>
      <c r="L7" s="2" t="str">
        <f>IF('Broker Sheet'!H7="","",'Broker Sheet'!H7)</f>
        <v/>
      </c>
      <c r="M7" s="2" t="str">
        <f>IF('Broker Sheet'!I7="","",'Broker Sheet'!I7)</f>
        <v/>
      </c>
      <c r="N7" s="2" t="str">
        <f>IF('Broker Sheet'!J7="","",VLOOKUP('Broker Sheet'!J7,(Reference!$E$4:$F$9),2,FALSE))</f>
        <v/>
      </c>
      <c r="O7" s="2" t="str">
        <f>IF('Broker Sheet'!K7="","",'Broker Sheet'!K7)</f>
        <v/>
      </c>
      <c r="P7" s="2" t="str">
        <f>IF('Broker Sheet'!S7="","",'Broker Sheet'!S7)</f>
        <v/>
      </c>
      <c r="Q7" s="2" t="str">
        <f>IF('Broker Sheet'!R7="","",'Broker Sheet'!R7)</f>
        <v/>
      </c>
      <c r="R7" s="2" t="str">
        <f>IF('Broker Sheet'!T7="","",'Broker Sheet'!T7)</f>
        <v/>
      </c>
      <c r="S7" s="2" t="str">
        <f>IF('Broker Sheet'!U7="","",'Broker Sheet'!U7)</f>
        <v/>
      </c>
      <c r="T7" s="2" t="str">
        <f>IF('Broker Sheet'!V7="","",'Broker Sheet'!V7)</f>
        <v/>
      </c>
      <c r="U7" s="2" t="str">
        <f>IF('Broker Sheet'!W7="","",'Broker Sheet'!W7)</f>
        <v/>
      </c>
      <c r="V7" s="2" t="str">
        <f>IF('Broker Sheet'!X7="","",'Broker Sheet'!X7)</f>
        <v/>
      </c>
      <c r="W7" s="2" t="str">
        <f>IF('Broker Sheet'!Z7="","",'Broker Sheet'!Z7)</f>
        <v/>
      </c>
      <c r="X7" s="2" t="str">
        <f>IF('Broker Sheet'!AB7="","",'Broker Sheet'!AB7)</f>
        <v/>
      </c>
      <c r="Y7" s="2" t="str">
        <f>IF('Broker Sheet'!AA7="","",'Broker Sheet'!AA7)</f>
        <v/>
      </c>
      <c r="Z7" s="2" t="str">
        <f>IF('Broker Sheet'!AC7="","",'Broker Sheet'!AC7)</f>
        <v/>
      </c>
      <c r="AC7" s="2" t="str">
        <f>IF('Broker Sheet'!L7="","",TEXT('Broker Sheet'!L7,"YYYYMMDD"))</f>
        <v/>
      </c>
      <c r="AD7" s="2" t="str">
        <f>IF('Broker Sheet'!AD7="","",TEXT('Broker Sheet'!AD7,"YYYYMMDD"))</f>
        <v/>
      </c>
      <c r="AE7" s="2" t="str">
        <f>IF('Broker Sheet'!AE7="","",TEXT('Broker Sheet'!AE7,"YYYYMMDD"))</f>
        <v/>
      </c>
      <c r="AF7" s="2" t="str">
        <f>IF('Broker Sheet'!AF7="","",'Broker Sheet'!AF7)</f>
        <v/>
      </c>
      <c r="AG7" s="2" t="str">
        <f>IF('Broker Sheet'!AG7="","",TEXT('Broker Sheet'!AG7,"YYYYMMDD"))</f>
        <v/>
      </c>
      <c r="AH7" s="2" t="str">
        <f>IF('Broker Sheet'!AH7="","",TEXT('Broker Sheet'!AH7,"YYYYMMDD"))</f>
        <v/>
      </c>
    </row>
    <row r="8" spans="1:34" x14ac:dyDescent="0.2">
      <c r="F8" s="2" t="str">
        <f>IF('Broker Sheet'!C8="","",'Broker Sheet'!C8)</f>
        <v/>
      </c>
      <c r="G8" s="2" t="str">
        <f>IF('Broker Sheet'!D8="","",'Broker Sheet'!D8)</f>
        <v/>
      </c>
      <c r="H8" s="2" t="str">
        <f>IF('Broker Sheet'!E8="","",'Broker Sheet'!E8)</f>
        <v/>
      </c>
      <c r="I8" s="2" t="str">
        <f>IF('Broker Sheet'!F8="","",'Broker Sheet'!F8)</f>
        <v/>
      </c>
      <c r="J8" s="2" t="str">
        <f>IF('Broker Sheet'!G8="","",TEXT('Broker Sheet'!G8,"YYYYMMDD"))</f>
        <v/>
      </c>
      <c r="K8" s="17" t="str">
        <f ca="1">IF('Broker Sheet'!G8="","",IF((TODAY()-'Broker Sheet'!G8)/365.25&lt;64.5,"",((TODAY()-'Broker Sheet'!G8)/365.25)))</f>
        <v/>
      </c>
      <c r="L8" s="2" t="str">
        <f>IF('Broker Sheet'!H8="","",'Broker Sheet'!H8)</f>
        <v/>
      </c>
      <c r="M8" s="2" t="str">
        <f>IF('Broker Sheet'!I8="","",'Broker Sheet'!I8)</f>
        <v/>
      </c>
      <c r="N8" s="2" t="str">
        <f>IF('Broker Sheet'!J8="","",VLOOKUP('Broker Sheet'!J8,(Reference!$E$4:$F$9),2,FALSE))</f>
        <v/>
      </c>
      <c r="O8" s="2" t="str">
        <f>IF('Broker Sheet'!K8="","",'Broker Sheet'!K8)</f>
        <v/>
      </c>
      <c r="P8" s="2" t="str">
        <f>IF('Broker Sheet'!S8="","",'Broker Sheet'!S8)</f>
        <v/>
      </c>
      <c r="Q8" s="2" t="str">
        <f>IF('Broker Sheet'!R8="","",'Broker Sheet'!R8)</f>
        <v/>
      </c>
      <c r="R8" s="2" t="str">
        <f>IF('Broker Sheet'!T8="","",'Broker Sheet'!T8)</f>
        <v/>
      </c>
      <c r="S8" s="2" t="str">
        <f>IF('Broker Sheet'!U8="","",'Broker Sheet'!U8)</f>
        <v/>
      </c>
      <c r="T8" s="2" t="str">
        <f>IF('Broker Sheet'!V8="","",'Broker Sheet'!V8)</f>
        <v/>
      </c>
      <c r="U8" s="2" t="str">
        <f>IF('Broker Sheet'!W8="","",'Broker Sheet'!W8)</f>
        <v/>
      </c>
      <c r="V8" s="2" t="str">
        <f>IF('Broker Sheet'!X8="","",'Broker Sheet'!X8)</f>
        <v/>
      </c>
      <c r="W8" s="2" t="str">
        <f>IF('Broker Sheet'!Z8="","",'Broker Sheet'!Z8)</f>
        <v/>
      </c>
      <c r="X8" s="2" t="str">
        <f>IF('Broker Sheet'!AB8="","",'Broker Sheet'!AB8)</f>
        <v/>
      </c>
      <c r="Y8" s="2" t="str">
        <f>IF('Broker Sheet'!AA8="","",'Broker Sheet'!AA8)</f>
        <v/>
      </c>
      <c r="Z8" s="2" t="str">
        <f>IF('Broker Sheet'!AC8="","",'Broker Sheet'!AC8)</f>
        <v/>
      </c>
      <c r="AC8" s="2" t="str">
        <f>IF('Broker Sheet'!L8="","",TEXT('Broker Sheet'!L8,"YYYYMMDD"))</f>
        <v/>
      </c>
      <c r="AD8" s="2" t="str">
        <f>IF('Broker Sheet'!AD8="","",TEXT('Broker Sheet'!AD8,"YYYYMMDD"))</f>
        <v/>
      </c>
      <c r="AE8" s="2" t="str">
        <f>IF('Broker Sheet'!AE8="","",TEXT('Broker Sheet'!AE8,"YYYYMMDD"))</f>
        <v/>
      </c>
      <c r="AF8" s="2" t="str">
        <f>IF('Broker Sheet'!AF8="","",'Broker Sheet'!AF8)</f>
        <v/>
      </c>
      <c r="AG8" s="2" t="str">
        <f>IF('Broker Sheet'!AG8="","",TEXT('Broker Sheet'!AG8,"YYYYMMDD"))</f>
        <v/>
      </c>
      <c r="AH8" s="2" t="str">
        <f>IF('Broker Sheet'!AH8="","",TEXT('Broker Sheet'!AH8,"YYYYMMDD"))</f>
        <v/>
      </c>
    </row>
    <row r="9" spans="1:34" x14ac:dyDescent="0.2">
      <c r="F9" s="2" t="str">
        <f>IF('Broker Sheet'!C9="","",'Broker Sheet'!C9)</f>
        <v/>
      </c>
      <c r="G9" s="2" t="str">
        <f>IF('Broker Sheet'!D9="","",'Broker Sheet'!D9)</f>
        <v/>
      </c>
      <c r="H9" s="2" t="str">
        <f>IF('Broker Sheet'!E9="","",'Broker Sheet'!E9)</f>
        <v/>
      </c>
      <c r="I9" s="2" t="str">
        <f>IF('Broker Sheet'!F9="","",'Broker Sheet'!F9)</f>
        <v/>
      </c>
      <c r="J9" s="2" t="str">
        <f>IF('Broker Sheet'!G9="","",TEXT('Broker Sheet'!G9,"YYYYMMDD"))</f>
        <v/>
      </c>
      <c r="K9" s="17" t="str">
        <f ca="1">IF('Broker Sheet'!G9="","",IF((TODAY()-'Broker Sheet'!G9)/365.25&lt;64.5,"",((TODAY()-'Broker Sheet'!G9)/365.25)))</f>
        <v/>
      </c>
      <c r="L9" s="2" t="str">
        <f>IF('Broker Sheet'!H9="","",'Broker Sheet'!H9)</f>
        <v/>
      </c>
      <c r="M9" s="2" t="str">
        <f>IF('Broker Sheet'!I9="","",'Broker Sheet'!I9)</f>
        <v/>
      </c>
      <c r="N9" s="2" t="str">
        <f>IF('Broker Sheet'!J9="","",VLOOKUP('Broker Sheet'!J9,(Reference!$E$4:$F$9),2,FALSE))</f>
        <v/>
      </c>
      <c r="O9" s="2" t="str">
        <f>IF('Broker Sheet'!K9="","",'Broker Sheet'!K9)</f>
        <v/>
      </c>
      <c r="P9" s="2" t="str">
        <f>IF('Broker Sheet'!S9="","",'Broker Sheet'!S9)</f>
        <v/>
      </c>
      <c r="Q9" s="2" t="str">
        <f>IF('Broker Sheet'!R9="","",'Broker Sheet'!R9)</f>
        <v/>
      </c>
      <c r="R9" s="2" t="str">
        <f>IF('Broker Sheet'!T9="","",'Broker Sheet'!T9)</f>
        <v/>
      </c>
      <c r="S9" s="2" t="str">
        <f>IF('Broker Sheet'!U9="","",'Broker Sheet'!U9)</f>
        <v/>
      </c>
      <c r="T9" s="2" t="str">
        <f>IF('Broker Sheet'!V9="","",'Broker Sheet'!V9)</f>
        <v/>
      </c>
      <c r="U9" s="2" t="str">
        <f>IF('Broker Sheet'!W9="","",'Broker Sheet'!W9)</f>
        <v/>
      </c>
      <c r="V9" s="2" t="str">
        <f>IF('Broker Sheet'!X9="","",'Broker Sheet'!X9)</f>
        <v/>
      </c>
      <c r="W9" s="2" t="str">
        <f>IF('Broker Sheet'!Z9="","",'Broker Sheet'!Z9)</f>
        <v/>
      </c>
      <c r="X9" s="2" t="str">
        <f>IF('Broker Sheet'!AB9="","",'Broker Sheet'!AB9)</f>
        <v/>
      </c>
      <c r="Y9" s="2" t="str">
        <f>IF('Broker Sheet'!AA9="","",'Broker Sheet'!AA9)</f>
        <v/>
      </c>
      <c r="Z9" s="2" t="str">
        <f>IF('Broker Sheet'!AC9="","",'Broker Sheet'!AC9)</f>
        <v/>
      </c>
      <c r="AC9" s="2" t="str">
        <f>IF('Broker Sheet'!L9="","",TEXT('Broker Sheet'!L9,"YYYYMMDD"))</f>
        <v/>
      </c>
      <c r="AD9" s="2" t="str">
        <f>IF('Broker Sheet'!AD9="","",TEXT('Broker Sheet'!AD9,"YYYYMMDD"))</f>
        <v/>
      </c>
      <c r="AE9" s="2" t="str">
        <f>IF('Broker Sheet'!AE9="","",TEXT('Broker Sheet'!AE9,"YYYYMMDD"))</f>
        <v/>
      </c>
      <c r="AF9" s="2" t="str">
        <f>IF('Broker Sheet'!AF9="","",'Broker Sheet'!AF9)</f>
        <v/>
      </c>
      <c r="AG9" s="2" t="str">
        <f>IF('Broker Sheet'!AG9="","",TEXT('Broker Sheet'!AG9,"YYYYMMDD"))</f>
        <v/>
      </c>
      <c r="AH9" s="2" t="str">
        <f>IF('Broker Sheet'!AH9="","",TEXT('Broker Sheet'!AH9,"YYYYMMDD"))</f>
        <v/>
      </c>
    </row>
    <row r="10" spans="1:34" x14ac:dyDescent="0.2">
      <c r="F10" s="2" t="str">
        <f>IF('Broker Sheet'!C10="","",'Broker Sheet'!C10)</f>
        <v/>
      </c>
      <c r="G10" s="2" t="str">
        <f>IF('Broker Sheet'!D10="","",'Broker Sheet'!D10)</f>
        <v/>
      </c>
      <c r="H10" s="2" t="str">
        <f>IF('Broker Sheet'!E10="","",'Broker Sheet'!E10)</f>
        <v/>
      </c>
      <c r="I10" s="2" t="str">
        <f>IF('Broker Sheet'!F10="","",'Broker Sheet'!F10)</f>
        <v/>
      </c>
      <c r="J10" s="2" t="str">
        <f>IF('Broker Sheet'!G10="","",TEXT('Broker Sheet'!G10,"YYYYMMDD"))</f>
        <v/>
      </c>
      <c r="K10" s="17" t="str">
        <f ca="1">IF('Broker Sheet'!G10="","",IF((TODAY()-'Broker Sheet'!G10)/365.25&lt;64.5,"",((TODAY()-'Broker Sheet'!G10)/365.25)))</f>
        <v/>
      </c>
      <c r="L10" s="2" t="str">
        <f>IF('Broker Sheet'!H10="","",'Broker Sheet'!H10)</f>
        <v/>
      </c>
      <c r="M10" s="2" t="str">
        <f>IF('Broker Sheet'!I10="","",'Broker Sheet'!I10)</f>
        <v/>
      </c>
      <c r="N10" s="2" t="str">
        <f>IF('Broker Sheet'!J10="","",VLOOKUP('Broker Sheet'!J10,(Reference!$E$4:$F$9),2,FALSE))</f>
        <v/>
      </c>
      <c r="O10" s="2" t="str">
        <f>IF('Broker Sheet'!K10="","",'Broker Sheet'!K10)</f>
        <v/>
      </c>
      <c r="P10" s="2" t="str">
        <f>IF('Broker Sheet'!S10="","",'Broker Sheet'!S10)</f>
        <v/>
      </c>
      <c r="Q10" s="2" t="str">
        <f>IF('Broker Sheet'!R10="","",'Broker Sheet'!R10)</f>
        <v/>
      </c>
      <c r="R10" s="2" t="str">
        <f>IF('Broker Sheet'!T10="","",'Broker Sheet'!T10)</f>
        <v/>
      </c>
      <c r="S10" s="2" t="str">
        <f>IF('Broker Sheet'!U10="","",'Broker Sheet'!U10)</f>
        <v/>
      </c>
      <c r="T10" s="2" t="str">
        <f>IF('Broker Sheet'!V10="","",'Broker Sheet'!V10)</f>
        <v/>
      </c>
      <c r="U10" s="2" t="str">
        <f>IF('Broker Sheet'!W10="","",'Broker Sheet'!W10)</f>
        <v/>
      </c>
      <c r="V10" s="2" t="str">
        <f>IF('Broker Sheet'!X10="","",'Broker Sheet'!X10)</f>
        <v/>
      </c>
      <c r="W10" s="2" t="str">
        <f>IF('Broker Sheet'!Z10="","",'Broker Sheet'!Z10)</f>
        <v/>
      </c>
      <c r="X10" s="2" t="str">
        <f>IF('Broker Sheet'!AB10="","",'Broker Sheet'!AB10)</f>
        <v/>
      </c>
      <c r="Y10" s="2" t="str">
        <f>IF('Broker Sheet'!AA10="","",'Broker Sheet'!AA10)</f>
        <v/>
      </c>
      <c r="Z10" s="2" t="str">
        <f>IF('Broker Sheet'!AC10="","",'Broker Sheet'!AC10)</f>
        <v/>
      </c>
      <c r="AC10" s="2" t="str">
        <f>IF('Broker Sheet'!L10="","",TEXT('Broker Sheet'!L10,"YYYYMMDD"))</f>
        <v/>
      </c>
      <c r="AD10" s="2" t="str">
        <f>IF('Broker Sheet'!AD10="","",TEXT('Broker Sheet'!AD10,"YYYYMMDD"))</f>
        <v/>
      </c>
      <c r="AE10" s="2" t="str">
        <f>IF('Broker Sheet'!AE10="","",TEXT('Broker Sheet'!AE10,"YYYYMMDD"))</f>
        <v/>
      </c>
      <c r="AF10" s="2" t="str">
        <f>IF('Broker Sheet'!AF10="","",'Broker Sheet'!AF10)</f>
        <v/>
      </c>
      <c r="AG10" s="2" t="str">
        <f>IF('Broker Sheet'!AG10="","",TEXT('Broker Sheet'!AG10,"YYYYMMDD"))</f>
        <v/>
      </c>
      <c r="AH10" s="2" t="str">
        <f>IF('Broker Sheet'!AH10="","",TEXT('Broker Sheet'!AH10,"YYYYMMDD"))</f>
        <v/>
      </c>
    </row>
    <row r="11" spans="1:34" x14ac:dyDescent="0.2">
      <c r="F11" s="2" t="str">
        <f>IF('Broker Sheet'!C11="","",'Broker Sheet'!C11)</f>
        <v/>
      </c>
      <c r="G11" s="2" t="str">
        <f>IF('Broker Sheet'!D11="","",'Broker Sheet'!D11)</f>
        <v/>
      </c>
      <c r="H11" s="2" t="str">
        <f>IF('Broker Sheet'!E11="","",'Broker Sheet'!E11)</f>
        <v/>
      </c>
      <c r="I11" s="2" t="str">
        <f>IF('Broker Sheet'!F11="","",'Broker Sheet'!F11)</f>
        <v/>
      </c>
      <c r="J11" s="2" t="str">
        <f>IF('Broker Sheet'!G11="","",TEXT('Broker Sheet'!G11,"YYYYMMDD"))</f>
        <v/>
      </c>
      <c r="K11" s="17" t="str">
        <f ca="1">IF('Broker Sheet'!G11="","",IF((TODAY()-'Broker Sheet'!G11)/365.25&lt;64.5,"",((TODAY()-'Broker Sheet'!G11)/365.25)))</f>
        <v/>
      </c>
      <c r="L11" s="2" t="str">
        <f>IF('Broker Sheet'!H11="","",'Broker Sheet'!H11)</f>
        <v/>
      </c>
      <c r="M11" s="2" t="str">
        <f>IF('Broker Sheet'!I11="","",'Broker Sheet'!I11)</f>
        <v/>
      </c>
      <c r="N11" s="2" t="str">
        <f>IF('Broker Sheet'!J11="","",VLOOKUP('Broker Sheet'!J11,(Reference!$E$4:$F$9),2,FALSE))</f>
        <v/>
      </c>
      <c r="O11" s="2" t="str">
        <f>IF('Broker Sheet'!K11="","",'Broker Sheet'!K11)</f>
        <v/>
      </c>
      <c r="P11" s="2" t="str">
        <f>IF('Broker Sheet'!S11="","",'Broker Sheet'!S11)</f>
        <v/>
      </c>
      <c r="Q11" s="2" t="str">
        <f>IF('Broker Sheet'!R11="","",'Broker Sheet'!R11)</f>
        <v/>
      </c>
      <c r="R11" s="2" t="str">
        <f>IF('Broker Sheet'!T11="","",'Broker Sheet'!T11)</f>
        <v/>
      </c>
      <c r="S11" s="2" t="str">
        <f>IF('Broker Sheet'!U11="","",'Broker Sheet'!U11)</f>
        <v/>
      </c>
      <c r="T11" s="2" t="str">
        <f>IF('Broker Sheet'!V11="","",'Broker Sheet'!V11)</f>
        <v/>
      </c>
      <c r="U11" s="2" t="str">
        <f>IF('Broker Sheet'!W11="","",'Broker Sheet'!W11)</f>
        <v/>
      </c>
      <c r="V11" s="2" t="str">
        <f>IF('Broker Sheet'!X11="","",'Broker Sheet'!X11)</f>
        <v/>
      </c>
      <c r="W11" s="2" t="str">
        <f>IF('Broker Sheet'!Z11="","",'Broker Sheet'!Z11)</f>
        <v/>
      </c>
      <c r="X11" s="2" t="str">
        <f>IF('Broker Sheet'!AB11="","",'Broker Sheet'!AB11)</f>
        <v/>
      </c>
      <c r="Y11" s="2" t="str">
        <f>IF('Broker Sheet'!AA11="","",'Broker Sheet'!AA11)</f>
        <v/>
      </c>
      <c r="Z11" s="2" t="str">
        <f>IF('Broker Sheet'!AC11="","",'Broker Sheet'!AC11)</f>
        <v/>
      </c>
      <c r="AC11" s="2" t="str">
        <f>IF('Broker Sheet'!L11="","",TEXT('Broker Sheet'!L11,"YYYYMMDD"))</f>
        <v/>
      </c>
      <c r="AD11" s="2" t="str">
        <f>IF('Broker Sheet'!AD11="","",TEXT('Broker Sheet'!AD11,"YYYYMMDD"))</f>
        <v/>
      </c>
      <c r="AE11" s="2" t="str">
        <f>IF('Broker Sheet'!AE11="","",TEXT('Broker Sheet'!AE11,"YYYYMMDD"))</f>
        <v/>
      </c>
      <c r="AF11" s="2" t="str">
        <f>IF('Broker Sheet'!AF11="","",'Broker Sheet'!AF11)</f>
        <v/>
      </c>
      <c r="AG11" s="2" t="str">
        <f>IF('Broker Sheet'!AG11="","",TEXT('Broker Sheet'!AG11,"YYYYMMDD"))</f>
        <v/>
      </c>
      <c r="AH11" s="2" t="str">
        <f>IF('Broker Sheet'!AH11="","",TEXT('Broker Sheet'!AH11,"YYYYMMDD"))</f>
        <v/>
      </c>
    </row>
    <row r="12" spans="1:34" x14ac:dyDescent="0.2">
      <c r="F12" s="2" t="str">
        <f>IF('Broker Sheet'!C12="","",'Broker Sheet'!C12)</f>
        <v/>
      </c>
      <c r="G12" s="2" t="str">
        <f>IF('Broker Sheet'!D12="","",'Broker Sheet'!D12)</f>
        <v/>
      </c>
      <c r="H12" s="2" t="str">
        <f>IF('Broker Sheet'!E12="","",'Broker Sheet'!E12)</f>
        <v/>
      </c>
      <c r="I12" s="2" t="str">
        <f>IF('Broker Sheet'!F12="","",'Broker Sheet'!F12)</f>
        <v/>
      </c>
      <c r="J12" s="2" t="str">
        <f>IF('Broker Sheet'!G12="","",TEXT('Broker Sheet'!G12,"YYYYMMDD"))</f>
        <v/>
      </c>
      <c r="K12" s="17" t="str">
        <f ca="1">IF('Broker Sheet'!G12="","",IF((TODAY()-'Broker Sheet'!G12)/365.25&lt;64.5,"",((TODAY()-'Broker Sheet'!G12)/365.25)))</f>
        <v/>
      </c>
      <c r="L12" s="2" t="str">
        <f>IF('Broker Sheet'!H12="","",'Broker Sheet'!H12)</f>
        <v/>
      </c>
      <c r="M12" s="2" t="str">
        <f>IF('Broker Sheet'!I12="","",'Broker Sheet'!I12)</f>
        <v/>
      </c>
      <c r="N12" s="2" t="str">
        <f>IF('Broker Sheet'!J12="","",VLOOKUP('Broker Sheet'!J12,(Reference!$E$4:$F$9),2,FALSE))</f>
        <v/>
      </c>
      <c r="O12" s="2" t="str">
        <f>IF('Broker Sheet'!K12="","",'Broker Sheet'!K12)</f>
        <v/>
      </c>
      <c r="P12" s="2" t="str">
        <f>IF('Broker Sheet'!S12="","",'Broker Sheet'!S12)</f>
        <v/>
      </c>
      <c r="Q12" s="2" t="str">
        <f>IF('Broker Sheet'!R12="","",'Broker Sheet'!R12)</f>
        <v/>
      </c>
      <c r="R12" s="2" t="str">
        <f>IF('Broker Sheet'!T12="","",'Broker Sheet'!T12)</f>
        <v/>
      </c>
      <c r="S12" s="2" t="str">
        <f>IF('Broker Sheet'!U12="","",'Broker Sheet'!U12)</f>
        <v/>
      </c>
      <c r="T12" s="2" t="str">
        <f>IF('Broker Sheet'!V12="","",'Broker Sheet'!V12)</f>
        <v/>
      </c>
      <c r="U12" s="2" t="str">
        <f>IF('Broker Sheet'!W12="","",'Broker Sheet'!W12)</f>
        <v/>
      </c>
      <c r="V12" s="2" t="str">
        <f>IF('Broker Sheet'!X12="","",'Broker Sheet'!X12)</f>
        <v/>
      </c>
      <c r="W12" s="2" t="str">
        <f>IF('Broker Sheet'!Z12="","",'Broker Sheet'!Z12)</f>
        <v/>
      </c>
      <c r="X12" s="2" t="str">
        <f>IF('Broker Sheet'!AB12="","",'Broker Sheet'!AB12)</f>
        <v/>
      </c>
      <c r="Y12" s="2" t="str">
        <f>IF('Broker Sheet'!AA12="","",'Broker Sheet'!AA12)</f>
        <v/>
      </c>
      <c r="Z12" s="2" t="str">
        <f>IF('Broker Sheet'!AC12="","",'Broker Sheet'!AC12)</f>
        <v/>
      </c>
      <c r="AC12" s="2" t="str">
        <f>IF('Broker Sheet'!L12="","",TEXT('Broker Sheet'!L12,"YYYYMMDD"))</f>
        <v/>
      </c>
      <c r="AD12" s="2" t="str">
        <f>IF('Broker Sheet'!AD12="","",TEXT('Broker Sheet'!AD12,"YYYYMMDD"))</f>
        <v/>
      </c>
      <c r="AE12" s="2" t="str">
        <f>IF('Broker Sheet'!AE12="","",TEXT('Broker Sheet'!AE12,"YYYYMMDD"))</f>
        <v/>
      </c>
      <c r="AF12" s="2" t="str">
        <f>IF('Broker Sheet'!AF12="","",'Broker Sheet'!AF12)</f>
        <v/>
      </c>
      <c r="AG12" s="2" t="str">
        <f>IF('Broker Sheet'!AG12="","",TEXT('Broker Sheet'!AG12,"YYYYMMDD"))</f>
        <v/>
      </c>
      <c r="AH12" s="2" t="str">
        <f>IF('Broker Sheet'!AH12="","",TEXT('Broker Sheet'!AH12,"YYYYMMDD"))</f>
        <v/>
      </c>
    </row>
    <row r="13" spans="1:34" x14ac:dyDescent="0.2">
      <c r="F13" s="2" t="str">
        <f>IF('Broker Sheet'!C13="","",'Broker Sheet'!C13)</f>
        <v/>
      </c>
      <c r="G13" s="2" t="str">
        <f>IF('Broker Sheet'!D13="","",'Broker Sheet'!D13)</f>
        <v/>
      </c>
      <c r="H13" s="2" t="str">
        <f>IF('Broker Sheet'!E13="","",'Broker Sheet'!E13)</f>
        <v/>
      </c>
      <c r="I13" s="2" t="str">
        <f>IF('Broker Sheet'!F13="","",'Broker Sheet'!F13)</f>
        <v/>
      </c>
      <c r="J13" s="2" t="str">
        <f>IF('Broker Sheet'!G13="","",TEXT('Broker Sheet'!G13,"YYYYMMDD"))</f>
        <v/>
      </c>
      <c r="K13" s="17" t="str">
        <f ca="1">IF('Broker Sheet'!G13="","",IF((TODAY()-'Broker Sheet'!G13)/365.25&lt;64.5,"",((TODAY()-'Broker Sheet'!G13)/365.25)))</f>
        <v/>
      </c>
      <c r="L13" s="2" t="str">
        <f>IF('Broker Sheet'!H13="","",'Broker Sheet'!H13)</f>
        <v/>
      </c>
      <c r="M13" s="2" t="str">
        <f>IF('Broker Sheet'!I13="","",'Broker Sheet'!I13)</f>
        <v/>
      </c>
      <c r="N13" s="2" t="str">
        <f>IF('Broker Sheet'!J13="","",VLOOKUP('Broker Sheet'!J13,(Reference!$E$4:$F$9),2,FALSE))</f>
        <v/>
      </c>
      <c r="O13" s="2" t="str">
        <f>IF('Broker Sheet'!K13="","",'Broker Sheet'!K13)</f>
        <v/>
      </c>
      <c r="P13" s="2" t="str">
        <f>IF('Broker Sheet'!S13="","",'Broker Sheet'!S13)</f>
        <v/>
      </c>
      <c r="Q13" s="2" t="str">
        <f>IF('Broker Sheet'!R13="","",'Broker Sheet'!R13)</f>
        <v/>
      </c>
      <c r="R13" s="2" t="str">
        <f>IF('Broker Sheet'!T13="","",'Broker Sheet'!T13)</f>
        <v/>
      </c>
      <c r="S13" s="2" t="str">
        <f>IF('Broker Sheet'!U13="","",'Broker Sheet'!U13)</f>
        <v/>
      </c>
      <c r="T13" s="2" t="str">
        <f>IF('Broker Sheet'!V13="","",'Broker Sheet'!V13)</f>
        <v/>
      </c>
      <c r="U13" s="2" t="str">
        <f>IF('Broker Sheet'!W13="","",'Broker Sheet'!W13)</f>
        <v/>
      </c>
      <c r="V13" s="2" t="str">
        <f>IF('Broker Sheet'!X13="","",'Broker Sheet'!X13)</f>
        <v/>
      </c>
      <c r="W13" s="2" t="str">
        <f>IF('Broker Sheet'!Z13="","",'Broker Sheet'!Z13)</f>
        <v/>
      </c>
      <c r="X13" s="2" t="str">
        <f>IF('Broker Sheet'!AB13="","",'Broker Sheet'!AB13)</f>
        <v/>
      </c>
      <c r="Y13" s="2" t="str">
        <f>IF('Broker Sheet'!AA13="","",'Broker Sheet'!AA13)</f>
        <v/>
      </c>
      <c r="Z13" s="2" t="str">
        <f>IF('Broker Sheet'!AC13="","",'Broker Sheet'!AC13)</f>
        <v/>
      </c>
      <c r="AC13" s="2" t="str">
        <f>IF('Broker Sheet'!L13="","",TEXT('Broker Sheet'!L13,"YYYYMMDD"))</f>
        <v/>
      </c>
      <c r="AD13" s="2" t="str">
        <f>IF('Broker Sheet'!AD13="","",TEXT('Broker Sheet'!AD13,"YYYYMMDD"))</f>
        <v/>
      </c>
      <c r="AE13" s="2" t="str">
        <f>IF('Broker Sheet'!AE13="","",TEXT('Broker Sheet'!AE13,"YYYYMMDD"))</f>
        <v/>
      </c>
      <c r="AF13" s="2" t="str">
        <f>IF('Broker Sheet'!AF13="","",'Broker Sheet'!AF13)</f>
        <v/>
      </c>
      <c r="AG13" s="2" t="str">
        <f>IF('Broker Sheet'!AG13="","",TEXT('Broker Sheet'!AG13,"YYYYMMDD"))</f>
        <v/>
      </c>
      <c r="AH13" s="2" t="str">
        <f>IF('Broker Sheet'!AH13="","",TEXT('Broker Sheet'!AH13,"YYYYMMDD"))</f>
        <v/>
      </c>
    </row>
    <row r="14" spans="1:34" x14ac:dyDescent="0.2">
      <c r="F14" s="2" t="str">
        <f>IF('Broker Sheet'!C14="","",'Broker Sheet'!C14)</f>
        <v/>
      </c>
      <c r="G14" s="2" t="str">
        <f>IF('Broker Sheet'!D14="","",'Broker Sheet'!D14)</f>
        <v/>
      </c>
      <c r="H14" s="2" t="str">
        <f>IF('Broker Sheet'!E14="","",'Broker Sheet'!E14)</f>
        <v/>
      </c>
      <c r="I14" s="2" t="str">
        <f>IF('Broker Sheet'!F14="","",'Broker Sheet'!F14)</f>
        <v/>
      </c>
      <c r="J14" s="2" t="str">
        <f>IF('Broker Sheet'!G14="","",TEXT('Broker Sheet'!G14,"YYYYMMDD"))</f>
        <v/>
      </c>
      <c r="K14" s="17" t="str">
        <f ca="1">IF('Broker Sheet'!G14="","",IF((TODAY()-'Broker Sheet'!G14)/365.25&lt;64.5,"",((TODAY()-'Broker Sheet'!G14)/365.25)))</f>
        <v/>
      </c>
      <c r="L14" s="2" t="str">
        <f>IF('Broker Sheet'!H14="","",'Broker Sheet'!H14)</f>
        <v/>
      </c>
      <c r="M14" s="2" t="str">
        <f>IF('Broker Sheet'!I14="","",'Broker Sheet'!I14)</f>
        <v/>
      </c>
      <c r="N14" s="2" t="str">
        <f>IF('Broker Sheet'!J14="","",VLOOKUP('Broker Sheet'!J14,(Reference!$E$4:$F$9),2,FALSE))</f>
        <v/>
      </c>
      <c r="O14" s="2" t="str">
        <f>IF('Broker Sheet'!K14="","",'Broker Sheet'!K14)</f>
        <v/>
      </c>
      <c r="P14" s="2" t="str">
        <f>IF('Broker Sheet'!S14="","",'Broker Sheet'!S14)</f>
        <v/>
      </c>
      <c r="Q14" s="2" t="str">
        <f>IF('Broker Sheet'!R14="","",'Broker Sheet'!R14)</f>
        <v/>
      </c>
      <c r="R14" s="2" t="str">
        <f>IF('Broker Sheet'!T14="","",'Broker Sheet'!T14)</f>
        <v/>
      </c>
      <c r="S14" s="2" t="str">
        <f>IF('Broker Sheet'!U14="","",'Broker Sheet'!U14)</f>
        <v/>
      </c>
      <c r="T14" s="2" t="str">
        <f>IF('Broker Sheet'!V14="","",'Broker Sheet'!V14)</f>
        <v/>
      </c>
      <c r="U14" s="2" t="str">
        <f>IF('Broker Sheet'!W14="","",'Broker Sheet'!W14)</f>
        <v/>
      </c>
      <c r="V14" s="2" t="str">
        <f>IF('Broker Sheet'!X14="","",'Broker Sheet'!X14)</f>
        <v/>
      </c>
      <c r="W14" s="2" t="str">
        <f>IF('Broker Sheet'!Z14="","",'Broker Sheet'!Z14)</f>
        <v/>
      </c>
      <c r="X14" s="2" t="str">
        <f>IF('Broker Sheet'!AB14="","",'Broker Sheet'!AB14)</f>
        <v/>
      </c>
      <c r="Y14" s="2" t="str">
        <f>IF('Broker Sheet'!AA14="","",'Broker Sheet'!AA14)</f>
        <v/>
      </c>
      <c r="Z14" s="2" t="str">
        <f>IF('Broker Sheet'!AC14="","",'Broker Sheet'!AC14)</f>
        <v/>
      </c>
      <c r="AC14" s="2" t="str">
        <f>IF('Broker Sheet'!L14="","",TEXT('Broker Sheet'!L14,"YYYYMMDD"))</f>
        <v/>
      </c>
      <c r="AD14" s="2" t="str">
        <f>IF('Broker Sheet'!AD14="","",TEXT('Broker Sheet'!AD14,"YYYYMMDD"))</f>
        <v/>
      </c>
      <c r="AE14" s="2" t="str">
        <f>IF('Broker Sheet'!AE14="","",TEXT('Broker Sheet'!AE14,"YYYYMMDD"))</f>
        <v/>
      </c>
      <c r="AF14" s="2" t="str">
        <f>IF('Broker Sheet'!AF14="","",'Broker Sheet'!AF14)</f>
        <v/>
      </c>
      <c r="AG14" s="2" t="str">
        <f>IF('Broker Sheet'!AG14="","",TEXT('Broker Sheet'!AG14,"YYYYMMDD"))</f>
        <v/>
      </c>
      <c r="AH14" s="2" t="str">
        <f>IF('Broker Sheet'!AH14="","",TEXT('Broker Sheet'!AH14,"YYYYMMDD"))</f>
        <v/>
      </c>
    </row>
    <row r="15" spans="1:34" x14ac:dyDescent="0.2">
      <c r="F15" s="2" t="str">
        <f>IF('Broker Sheet'!C15="","",'Broker Sheet'!C15)</f>
        <v/>
      </c>
      <c r="G15" s="2" t="str">
        <f>IF('Broker Sheet'!D15="","",'Broker Sheet'!D15)</f>
        <v/>
      </c>
      <c r="H15" s="2" t="str">
        <f>IF('Broker Sheet'!E15="","",'Broker Sheet'!E15)</f>
        <v/>
      </c>
      <c r="I15" s="2" t="str">
        <f>IF('Broker Sheet'!F15="","",'Broker Sheet'!F15)</f>
        <v/>
      </c>
      <c r="J15" s="2" t="str">
        <f>IF('Broker Sheet'!G15="","",TEXT('Broker Sheet'!G15,"YYYYMMDD"))</f>
        <v/>
      </c>
      <c r="K15" s="17" t="str">
        <f ca="1">IF('Broker Sheet'!G15="","",IF((TODAY()-'Broker Sheet'!G15)/365.25&lt;64.5,"",((TODAY()-'Broker Sheet'!G15)/365.25)))</f>
        <v/>
      </c>
      <c r="L15" s="2" t="str">
        <f>IF('Broker Sheet'!H15="","",'Broker Sheet'!H15)</f>
        <v/>
      </c>
      <c r="M15" s="2" t="str">
        <f>IF('Broker Sheet'!I15="","",'Broker Sheet'!I15)</f>
        <v/>
      </c>
      <c r="N15" s="2" t="str">
        <f>IF('Broker Sheet'!J15="","",VLOOKUP('Broker Sheet'!J15,(Reference!$E$4:$F$9),2,FALSE))</f>
        <v/>
      </c>
      <c r="O15" s="2" t="str">
        <f>IF('Broker Sheet'!K15="","",'Broker Sheet'!K15)</f>
        <v/>
      </c>
      <c r="P15" s="2" t="str">
        <f>IF('Broker Sheet'!S15="","",'Broker Sheet'!S15)</f>
        <v/>
      </c>
      <c r="Q15" s="2" t="str">
        <f>IF('Broker Sheet'!R15="","",'Broker Sheet'!R15)</f>
        <v/>
      </c>
      <c r="R15" s="2" t="str">
        <f>IF('Broker Sheet'!T15="","",'Broker Sheet'!T15)</f>
        <v/>
      </c>
      <c r="S15" s="2" t="str">
        <f>IF('Broker Sheet'!U15="","",'Broker Sheet'!U15)</f>
        <v/>
      </c>
      <c r="T15" s="2" t="str">
        <f>IF('Broker Sheet'!V15="","",'Broker Sheet'!V15)</f>
        <v/>
      </c>
      <c r="U15" s="2" t="str">
        <f>IF('Broker Sheet'!W15="","",'Broker Sheet'!W15)</f>
        <v/>
      </c>
      <c r="V15" s="2" t="str">
        <f>IF('Broker Sheet'!X15="","",'Broker Sheet'!X15)</f>
        <v/>
      </c>
      <c r="W15" s="2" t="str">
        <f>IF('Broker Sheet'!Z15="","",'Broker Sheet'!Z15)</f>
        <v/>
      </c>
      <c r="X15" s="2" t="str">
        <f>IF('Broker Sheet'!AB15="","",'Broker Sheet'!AB15)</f>
        <v/>
      </c>
      <c r="Y15" s="2" t="str">
        <f>IF('Broker Sheet'!AA15="","",'Broker Sheet'!AA15)</f>
        <v/>
      </c>
      <c r="Z15" s="2" t="str">
        <f>IF('Broker Sheet'!AC15="","",'Broker Sheet'!AC15)</f>
        <v/>
      </c>
      <c r="AC15" s="2" t="str">
        <f>IF('Broker Sheet'!L15="","",TEXT('Broker Sheet'!L15,"YYYYMMDD"))</f>
        <v/>
      </c>
      <c r="AD15" s="2" t="str">
        <f>IF('Broker Sheet'!AD15="","",TEXT('Broker Sheet'!AD15,"YYYYMMDD"))</f>
        <v/>
      </c>
      <c r="AE15" s="2" t="str">
        <f>IF('Broker Sheet'!AE15="","",TEXT('Broker Sheet'!AE15,"YYYYMMDD"))</f>
        <v/>
      </c>
      <c r="AF15" s="2" t="str">
        <f>IF('Broker Sheet'!AF15="","",'Broker Sheet'!AF15)</f>
        <v/>
      </c>
      <c r="AG15" s="2" t="str">
        <f>IF('Broker Sheet'!AG15="","",TEXT('Broker Sheet'!AG15,"YYYYMMDD"))</f>
        <v/>
      </c>
      <c r="AH15" s="2" t="str">
        <f>IF('Broker Sheet'!AH15="","",TEXT('Broker Sheet'!AH15,"YYYYMMDD"))</f>
        <v/>
      </c>
    </row>
    <row r="16" spans="1:34" x14ac:dyDescent="0.2">
      <c r="F16" s="2" t="str">
        <f>IF('Broker Sheet'!C16="","",'Broker Sheet'!C16)</f>
        <v/>
      </c>
      <c r="G16" s="2" t="str">
        <f>IF('Broker Sheet'!D16="","",'Broker Sheet'!D16)</f>
        <v/>
      </c>
      <c r="H16" s="2" t="str">
        <f>IF('Broker Sheet'!E16="","",'Broker Sheet'!E16)</f>
        <v/>
      </c>
      <c r="I16" s="2" t="str">
        <f>IF('Broker Sheet'!F16="","",'Broker Sheet'!F16)</f>
        <v/>
      </c>
      <c r="J16" s="2" t="str">
        <f>IF('Broker Sheet'!G16="","",TEXT('Broker Sheet'!G16,"YYYYMMDD"))</f>
        <v/>
      </c>
      <c r="K16" s="17" t="str">
        <f ca="1">IF('Broker Sheet'!G16="","",IF((TODAY()-'Broker Sheet'!G16)/365.25&lt;64.5,"",((TODAY()-'Broker Sheet'!G16)/365.25)))</f>
        <v/>
      </c>
      <c r="L16" s="2" t="str">
        <f>IF('Broker Sheet'!H16="","",'Broker Sheet'!H16)</f>
        <v/>
      </c>
      <c r="M16" s="2" t="str">
        <f>IF('Broker Sheet'!I16="","",'Broker Sheet'!I16)</f>
        <v/>
      </c>
      <c r="N16" s="2" t="str">
        <f>IF('Broker Sheet'!J16="","",VLOOKUP('Broker Sheet'!J16,(Reference!$E$4:$F$9),2,FALSE))</f>
        <v/>
      </c>
      <c r="O16" s="2" t="str">
        <f>IF('Broker Sheet'!K16="","",'Broker Sheet'!K16)</f>
        <v/>
      </c>
      <c r="P16" s="2" t="str">
        <f>IF('Broker Sheet'!S16="","",'Broker Sheet'!S16)</f>
        <v/>
      </c>
      <c r="Q16" s="2" t="str">
        <f>IF('Broker Sheet'!R16="","",'Broker Sheet'!R16)</f>
        <v/>
      </c>
      <c r="R16" s="2" t="str">
        <f>IF('Broker Sheet'!T16="","",'Broker Sheet'!T16)</f>
        <v/>
      </c>
      <c r="S16" s="2" t="str">
        <f>IF('Broker Sheet'!U16="","",'Broker Sheet'!U16)</f>
        <v/>
      </c>
      <c r="T16" s="2" t="str">
        <f>IF('Broker Sheet'!V16="","",'Broker Sheet'!V16)</f>
        <v/>
      </c>
      <c r="U16" s="2" t="str">
        <f>IF('Broker Sheet'!W16="","",'Broker Sheet'!W16)</f>
        <v/>
      </c>
      <c r="V16" s="2" t="str">
        <f>IF('Broker Sheet'!X16="","",'Broker Sheet'!X16)</f>
        <v/>
      </c>
      <c r="W16" s="2" t="str">
        <f>IF('Broker Sheet'!Z16="","",'Broker Sheet'!Z16)</f>
        <v/>
      </c>
      <c r="X16" s="2" t="str">
        <f>IF('Broker Sheet'!AB16="","",'Broker Sheet'!AB16)</f>
        <v/>
      </c>
      <c r="Y16" s="2" t="str">
        <f>IF('Broker Sheet'!AA16="","",'Broker Sheet'!AA16)</f>
        <v/>
      </c>
      <c r="Z16" s="2" t="str">
        <f>IF('Broker Sheet'!AC16="","",'Broker Sheet'!AC16)</f>
        <v/>
      </c>
      <c r="AC16" s="2" t="str">
        <f>IF('Broker Sheet'!L16="","",TEXT('Broker Sheet'!L16,"YYYYMMDD"))</f>
        <v/>
      </c>
      <c r="AD16" s="2" t="str">
        <f>IF('Broker Sheet'!AD16="","",TEXT('Broker Sheet'!AD16,"YYYYMMDD"))</f>
        <v/>
      </c>
      <c r="AE16" s="2" t="str">
        <f>IF('Broker Sheet'!AE16="","",TEXT('Broker Sheet'!AE16,"YYYYMMDD"))</f>
        <v/>
      </c>
      <c r="AF16" s="2" t="str">
        <f>IF('Broker Sheet'!AF16="","",'Broker Sheet'!AF16)</f>
        <v/>
      </c>
      <c r="AG16" s="2" t="str">
        <f>IF('Broker Sheet'!AG16="","",TEXT('Broker Sheet'!AG16,"YYYYMMDD"))</f>
        <v/>
      </c>
      <c r="AH16" s="2" t="str">
        <f>IF('Broker Sheet'!AH16="","",TEXT('Broker Sheet'!AH16,"YYYYMMDD"))</f>
        <v/>
      </c>
    </row>
    <row r="17" spans="6:34" x14ac:dyDescent="0.2">
      <c r="F17" s="2" t="str">
        <f>IF('Broker Sheet'!C17="","",'Broker Sheet'!C17)</f>
        <v/>
      </c>
      <c r="G17" s="2" t="str">
        <f>IF('Broker Sheet'!D17="","",'Broker Sheet'!D17)</f>
        <v/>
      </c>
      <c r="H17" s="2" t="str">
        <f>IF('Broker Sheet'!E17="","",'Broker Sheet'!E17)</f>
        <v/>
      </c>
      <c r="I17" s="2" t="str">
        <f>IF('Broker Sheet'!F17="","",'Broker Sheet'!F17)</f>
        <v/>
      </c>
      <c r="J17" s="2" t="str">
        <f>IF('Broker Sheet'!G17="","",TEXT('Broker Sheet'!G17,"YYYYMMDD"))</f>
        <v/>
      </c>
      <c r="K17" s="17" t="str">
        <f ca="1">IF('Broker Sheet'!G17="","",IF((TODAY()-'Broker Sheet'!G17)/365.25&lt;64.5,"",((TODAY()-'Broker Sheet'!G17)/365.25)))</f>
        <v/>
      </c>
      <c r="L17" s="2" t="str">
        <f>IF('Broker Sheet'!H17="","",'Broker Sheet'!H17)</f>
        <v/>
      </c>
      <c r="M17" s="2" t="str">
        <f>IF('Broker Sheet'!I17="","",'Broker Sheet'!I17)</f>
        <v/>
      </c>
      <c r="N17" s="2" t="str">
        <f>IF('Broker Sheet'!J17="","",VLOOKUP('Broker Sheet'!J17,(Reference!$E$4:$F$9),2,FALSE))</f>
        <v/>
      </c>
      <c r="O17" s="2" t="str">
        <f>IF('Broker Sheet'!K17="","",'Broker Sheet'!K17)</f>
        <v/>
      </c>
      <c r="P17" s="2" t="str">
        <f>IF('Broker Sheet'!S17="","",'Broker Sheet'!S17)</f>
        <v/>
      </c>
      <c r="Q17" s="2" t="str">
        <f>IF('Broker Sheet'!R17="","",'Broker Sheet'!R17)</f>
        <v/>
      </c>
      <c r="R17" s="2" t="str">
        <f>IF('Broker Sheet'!T17="","",'Broker Sheet'!T17)</f>
        <v/>
      </c>
      <c r="S17" s="2" t="str">
        <f>IF('Broker Sheet'!U17="","",'Broker Sheet'!U17)</f>
        <v/>
      </c>
      <c r="T17" s="2" t="str">
        <f>IF('Broker Sheet'!V17="","",'Broker Sheet'!V17)</f>
        <v/>
      </c>
      <c r="U17" s="2" t="str">
        <f>IF('Broker Sheet'!W17="","",'Broker Sheet'!W17)</f>
        <v/>
      </c>
      <c r="V17" s="2" t="str">
        <f>IF('Broker Sheet'!X17="","",'Broker Sheet'!X17)</f>
        <v/>
      </c>
      <c r="W17" s="2" t="str">
        <f>IF('Broker Sheet'!Z17="","",'Broker Sheet'!Z17)</f>
        <v/>
      </c>
      <c r="X17" s="2" t="str">
        <f>IF('Broker Sheet'!AB17="","",'Broker Sheet'!AB17)</f>
        <v/>
      </c>
      <c r="Y17" s="2" t="str">
        <f>IF('Broker Sheet'!AA17="","",'Broker Sheet'!AA17)</f>
        <v/>
      </c>
      <c r="Z17" s="2" t="str">
        <f>IF('Broker Sheet'!AC17="","",'Broker Sheet'!AC17)</f>
        <v/>
      </c>
      <c r="AC17" s="2" t="str">
        <f>IF('Broker Sheet'!L17="","",TEXT('Broker Sheet'!L17,"YYYYMMDD"))</f>
        <v/>
      </c>
      <c r="AD17" s="2" t="str">
        <f>IF('Broker Sheet'!AD17="","",TEXT('Broker Sheet'!AD17,"YYYYMMDD"))</f>
        <v/>
      </c>
      <c r="AE17" s="2" t="str">
        <f>IF('Broker Sheet'!AE17="","",TEXT('Broker Sheet'!AE17,"YYYYMMDD"))</f>
        <v/>
      </c>
      <c r="AF17" s="2" t="str">
        <f>IF('Broker Sheet'!AF17="","",'Broker Sheet'!AF17)</f>
        <v/>
      </c>
      <c r="AG17" s="2" t="str">
        <f>IF('Broker Sheet'!AG17="","",TEXT('Broker Sheet'!AG17,"YYYYMMDD"))</f>
        <v/>
      </c>
      <c r="AH17" s="2" t="str">
        <f>IF('Broker Sheet'!AH17="","",TEXT('Broker Sheet'!AH17,"YYYYMMDD"))</f>
        <v/>
      </c>
    </row>
    <row r="18" spans="6:34" x14ac:dyDescent="0.2">
      <c r="F18" s="2" t="str">
        <f>IF('Broker Sheet'!C18="","",'Broker Sheet'!C18)</f>
        <v/>
      </c>
      <c r="G18" s="2" t="str">
        <f>IF('Broker Sheet'!D18="","",'Broker Sheet'!D18)</f>
        <v/>
      </c>
      <c r="H18" s="2" t="str">
        <f>IF('Broker Sheet'!E18="","",'Broker Sheet'!E18)</f>
        <v/>
      </c>
      <c r="I18" s="2" t="str">
        <f>IF('Broker Sheet'!F18="","",'Broker Sheet'!F18)</f>
        <v/>
      </c>
      <c r="J18" s="2" t="str">
        <f>IF('Broker Sheet'!G18="","",TEXT('Broker Sheet'!G18,"YYYYMMDD"))</f>
        <v/>
      </c>
      <c r="K18" s="17" t="str">
        <f ca="1">IF('Broker Sheet'!G18="","",IF((TODAY()-'Broker Sheet'!G18)/365.25&lt;64.5,"",((TODAY()-'Broker Sheet'!G18)/365.25)))</f>
        <v/>
      </c>
      <c r="L18" s="2" t="str">
        <f>IF('Broker Sheet'!H18="","",'Broker Sheet'!H18)</f>
        <v/>
      </c>
      <c r="M18" s="2" t="str">
        <f>IF('Broker Sheet'!I18="","",'Broker Sheet'!I18)</f>
        <v/>
      </c>
      <c r="N18" s="2" t="str">
        <f>IF('Broker Sheet'!J18="","",VLOOKUP('Broker Sheet'!J18,(Reference!$E$4:$F$9),2,FALSE))</f>
        <v/>
      </c>
      <c r="O18" s="2" t="str">
        <f>IF('Broker Sheet'!K18="","",'Broker Sheet'!K18)</f>
        <v/>
      </c>
      <c r="P18" s="2" t="str">
        <f>IF('Broker Sheet'!S18="","",'Broker Sheet'!S18)</f>
        <v/>
      </c>
      <c r="Q18" s="2" t="str">
        <f>IF('Broker Sheet'!R18="","",'Broker Sheet'!R18)</f>
        <v/>
      </c>
      <c r="R18" s="2" t="str">
        <f>IF('Broker Sheet'!T18="","",'Broker Sheet'!T18)</f>
        <v/>
      </c>
      <c r="S18" s="2" t="str">
        <f>IF('Broker Sheet'!U18="","",'Broker Sheet'!U18)</f>
        <v/>
      </c>
      <c r="T18" s="2" t="str">
        <f>IF('Broker Sheet'!V18="","",'Broker Sheet'!V18)</f>
        <v/>
      </c>
      <c r="U18" s="2" t="str">
        <f>IF('Broker Sheet'!W18="","",'Broker Sheet'!W18)</f>
        <v/>
      </c>
      <c r="V18" s="2" t="str">
        <f>IF('Broker Sheet'!X18="","",'Broker Sheet'!X18)</f>
        <v/>
      </c>
      <c r="W18" s="2" t="str">
        <f>IF('Broker Sheet'!Z18="","",'Broker Sheet'!Z18)</f>
        <v/>
      </c>
      <c r="X18" s="2" t="str">
        <f>IF('Broker Sheet'!AB18="","",'Broker Sheet'!AB18)</f>
        <v/>
      </c>
      <c r="Y18" s="2" t="str">
        <f>IF('Broker Sheet'!AA18="","",'Broker Sheet'!AA18)</f>
        <v/>
      </c>
      <c r="Z18" s="2" t="str">
        <f>IF('Broker Sheet'!AC18="","",'Broker Sheet'!AC18)</f>
        <v/>
      </c>
      <c r="AC18" s="2" t="str">
        <f>IF('Broker Sheet'!L18="","",TEXT('Broker Sheet'!L18,"YYYYMMDD"))</f>
        <v/>
      </c>
      <c r="AD18" s="2" t="str">
        <f>IF('Broker Sheet'!AD18="","",TEXT('Broker Sheet'!AD18,"YYYYMMDD"))</f>
        <v/>
      </c>
      <c r="AE18" s="2" t="str">
        <f>IF('Broker Sheet'!AE18="","",TEXT('Broker Sheet'!AE18,"YYYYMMDD"))</f>
        <v/>
      </c>
      <c r="AF18" s="2" t="str">
        <f>IF('Broker Sheet'!AF18="","",'Broker Sheet'!AF18)</f>
        <v/>
      </c>
      <c r="AG18" s="2" t="str">
        <f>IF('Broker Sheet'!AG18="","",TEXT('Broker Sheet'!AG18,"YYYYMMDD"))</f>
        <v/>
      </c>
      <c r="AH18" s="2" t="str">
        <f>IF('Broker Sheet'!AH18="","",TEXT('Broker Sheet'!AH18,"YYYYMMDD"))</f>
        <v/>
      </c>
    </row>
    <row r="19" spans="6:34" x14ac:dyDescent="0.2">
      <c r="F19" s="2" t="str">
        <f>IF('Broker Sheet'!C19="","",'Broker Sheet'!C19)</f>
        <v/>
      </c>
      <c r="G19" s="2" t="str">
        <f>IF('Broker Sheet'!D19="","",'Broker Sheet'!D19)</f>
        <v/>
      </c>
      <c r="H19" s="2" t="str">
        <f>IF('Broker Sheet'!E19="","",'Broker Sheet'!E19)</f>
        <v/>
      </c>
      <c r="I19" s="2" t="str">
        <f>IF('Broker Sheet'!F19="","",'Broker Sheet'!F19)</f>
        <v/>
      </c>
      <c r="J19" s="2" t="str">
        <f>IF('Broker Sheet'!G19="","",TEXT('Broker Sheet'!G19,"YYYYMMDD"))</f>
        <v/>
      </c>
      <c r="K19" s="17" t="str">
        <f ca="1">IF('Broker Sheet'!G19="","",IF((TODAY()-'Broker Sheet'!G19)/365.25&lt;64.5,"",((TODAY()-'Broker Sheet'!G19)/365.25)))</f>
        <v/>
      </c>
      <c r="L19" s="2" t="str">
        <f>IF('Broker Sheet'!H19="","",'Broker Sheet'!H19)</f>
        <v/>
      </c>
      <c r="M19" s="2" t="str">
        <f>IF('Broker Sheet'!I19="","",'Broker Sheet'!I19)</f>
        <v/>
      </c>
      <c r="N19" s="2" t="str">
        <f>IF('Broker Sheet'!J19="","",VLOOKUP('Broker Sheet'!J19,(Reference!$E$4:$F$9),2,FALSE))</f>
        <v/>
      </c>
      <c r="O19" s="2" t="str">
        <f>IF('Broker Sheet'!K19="","",'Broker Sheet'!K19)</f>
        <v/>
      </c>
      <c r="P19" s="2" t="str">
        <f>IF('Broker Sheet'!S19="","",'Broker Sheet'!S19)</f>
        <v/>
      </c>
      <c r="Q19" s="2" t="str">
        <f>IF('Broker Sheet'!R19="","",'Broker Sheet'!R19)</f>
        <v/>
      </c>
      <c r="R19" s="2" t="str">
        <f>IF('Broker Sheet'!T19="","",'Broker Sheet'!T19)</f>
        <v/>
      </c>
      <c r="S19" s="2" t="str">
        <f>IF('Broker Sheet'!U19="","",'Broker Sheet'!U19)</f>
        <v/>
      </c>
      <c r="T19" s="2" t="str">
        <f>IF('Broker Sheet'!V19="","",'Broker Sheet'!V19)</f>
        <v/>
      </c>
      <c r="U19" s="2" t="str">
        <f>IF('Broker Sheet'!W19="","",'Broker Sheet'!W19)</f>
        <v/>
      </c>
      <c r="V19" s="2" t="str">
        <f>IF('Broker Sheet'!X19="","",'Broker Sheet'!X19)</f>
        <v/>
      </c>
      <c r="W19" s="2" t="str">
        <f>IF('Broker Sheet'!Z19="","",'Broker Sheet'!Z19)</f>
        <v/>
      </c>
      <c r="X19" s="2" t="str">
        <f>IF('Broker Sheet'!AB19="","",'Broker Sheet'!AB19)</f>
        <v/>
      </c>
      <c r="Y19" s="2" t="str">
        <f>IF('Broker Sheet'!AA19="","",'Broker Sheet'!AA19)</f>
        <v/>
      </c>
      <c r="Z19" s="2" t="str">
        <f>IF('Broker Sheet'!AC19="","",'Broker Sheet'!AC19)</f>
        <v/>
      </c>
      <c r="AC19" s="2" t="str">
        <f>IF('Broker Sheet'!L19="","",TEXT('Broker Sheet'!L19,"YYYYMMDD"))</f>
        <v/>
      </c>
      <c r="AD19" s="2" t="str">
        <f>IF('Broker Sheet'!AD19="","",TEXT('Broker Sheet'!AD19,"YYYYMMDD"))</f>
        <v/>
      </c>
      <c r="AE19" s="2" t="str">
        <f>IF('Broker Sheet'!AE19="","",TEXT('Broker Sheet'!AE19,"YYYYMMDD"))</f>
        <v/>
      </c>
      <c r="AF19" s="2" t="str">
        <f>IF('Broker Sheet'!AF19="","",'Broker Sheet'!AF19)</f>
        <v/>
      </c>
      <c r="AG19" s="2" t="str">
        <f>IF('Broker Sheet'!AG19="","",TEXT('Broker Sheet'!AG19,"YYYYMMDD"))</f>
        <v/>
      </c>
      <c r="AH19" s="2" t="str">
        <f>IF('Broker Sheet'!AH19="","",TEXT('Broker Sheet'!AH19,"YYYYMMDD"))</f>
        <v/>
      </c>
    </row>
    <row r="20" spans="6:34" x14ac:dyDescent="0.2">
      <c r="F20" s="2" t="str">
        <f>IF('Broker Sheet'!C20="","",'Broker Sheet'!C20)</f>
        <v/>
      </c>
      <c r="G20" s="2" t="str">
        <f>IF('Broker Sheet'!D20="","",'Broker Sheet'!D20)</f>
        <v/>
      </c>
      <c r="H20" s="2" t="str">
        <f>IF('Broker Sheet'!E20="","",'Broker Sheet'!E20)</f>
        <v/>
      </c>
      <c r="I20" s="2" t="str">
        <f>IF('Broker Sheet'!F20="","",'Broker Sheet'!F20)</f>
        <v/>
      </c>
      <c r="J20" s="2" t="str">
        <f>IF('Broker Sheet'!G20="","",TEXT('Broker Sheet'!G20,"YYYYMMDD"))</f>
        <v/>
      </c>
      <c r="K20" s="17" t="str">
        <f ca="1">IF('Broker Sheet'!G20="","",IF((TODAY()-'Broker Sheet'!G20)/365.25&lt;64.5,"",((TODAY()-'Broker Sheet'!G20)/365.25)))</f>
        <v/>
      </c>
      <c r="L20" s="2" t="str">
        <f>IF('Broker Sheet'!H20="","",'Broker Sheet'!H20)</f>
        <v/>
      </c>
      <c r="M20" s="2" t="str">
        <f>IF('Broker Sheet'!I20="","",'Broker Sheet'!I20)</f>
        <v/>
      </c>
      <c r="N20" s="2" t="str">
        <f>IF('Broker Sheet'!J20="","",VLOOKUP('Broker Sheet'!J20,(Reference!$E$4:$F$9),2,FALSE))</f>
        <v/>
      </c>
      <c r="O20" s="2" t="str">
        <f>IF('Broker Sheet'!K20="","",'Broker Sheet'!K20)</f>
        <v/>
      </c>
      <c r="P20" s="2" t="str">
        <f>IF('Broker Sheet'!S20="","",'Broker Sheet'!S20)</f>
        <v/>
      </c>
      <c r="Q20" s="2" t="str">
        <f>IF('Broker Sheet'!R20="","",'Broker Sheet'!R20)</f>
        <v/>
      </c>
      <c r="R20" s="2" t="str">
        <f>IF('Broker Sheet'!T20="","",'Broker Sheet'!T20)</f>
        <v/>
      </c>
      <c r="S20" s="2" t="str">
        <f>IF('Broker Sheet'!U20="","",'Broker Sheet'!U20)</f>
        <v/>
      </c>
      <c r="T20" s="2" t="str">
        <f>IF('Broker Sheet'!V20="","",'Broker Sheet'!V20)</f>
        <v/>
      </c>
      <c r="U20" s="2" t="str">
        <f>IF('Broker Sheet'!W20="","",'Broker Sheet'!W20)</f>
        <v/>
      </c>
      <c r="V20" s="2" t="str">
        <f>IF('Broker Sheet'!X20="","",'Broker Sheet'!X20)</f>
        <v/>
      </c>
      <c r="W20" s="2" t="str">
        <f>IF('Broker Sheet'!Z20="","",'Broker Sheet'!Z20)</f>
        <v/>
      </c>
      <c r="X20" s="2" t="str">
        <f>IF('Broker Sheet'!AB20="","",'Broker Sheet'!AB20)</f>
        <v/>
      </c>
      <c r="Y20" s="2" t="str">
        <f>IF('Broker Sheet'!AA20="","",'Broker Sheet'!AA20)</f>
        <v/>
      </c>
      <c r="Z20" s="2" t="str">
        <f>IF('Broker Sheet'!AC20="","",'Broker Sheet'!AC20)</f>
        <v/>
      </c>
      <c r="AC20" s="2" t="str">
        <f>IF('Broker Sheet'!L20="","",TEXT('Broker Sheet'!L20,"YYYYMMDD"))</f>
        <v/>
      </c>
      <c r="AD20" s="2" t="str">
        <f>IF('Broker Sheet'!AD20="","",TEXT('Broker Sheet'!AD20,"YYYYMMDD"))</f>
        <v/>
      </c>
      <c r="AE20" s="2" t="str">
        <f>IF('Broker Sheet'!AE20="","",TEXT('Broker Sheet'!AE20,"YYYYMMDD"))</f>
        <v/>
      </c>
      <c r="AF20" s="2" t="str">
        <f>IF('Broker Sheet'!AF20="","",'Broker Sheet'!AF20)</f>
        <v/>
      </c>
      <c r="AG20" s="2" t="str">
        <f>IF('Broker Sheet'!AG20="","",TEXT('Broker Sheet'!AG20,"YYYYMMDD"))</f>
        <v/>
      </c>
      <c r="AH20" s="2" t="str">
        <f>IF('Broker Sheet'!AH20="","",TEXT('Broker Sheet'!AH20,"YYYYMMDD"))</f>
        <v/>
      </c>
    </row>
    <row r="21" spans="6:34" x14ac:dyDescent="0.2">
      <c r="F21" s="2" t="str">
        <f>IF('Broker Sheet'!C21="","",'Broker Sheet'!C21)</f>
        <v/>
      </c>
      <c r="G21" s="2" t="str">
        <f>IF('Broker Sheet'!D21="","",'Broker Sheet'!D21)</f>
        <v/>
      </c>
      <c r="H21" s="2" t="str">
        <f>IF('Broker Sheet'!E21="","",'Broker Sheet'!E21)</f>
        <v/>
      </c>
      <c r="I21" s="2" t="str">
        <f>IF('Broker Sheet'!F21="","",'Broker Sheet'!F21)</f>
        <v/>
      </c>
      <c r="J21" s="2" t="str">
        <f>IF('Broker Sheet'!G21="","",TEXT('Broker Sheet'!G21,"YYYYMMDD"))</f>
        <v/>
      </c>
      <c r="K21" s="17" t="str">
        <f ca="1">IF('Broker Sheet'!G21="","",IF((TODAY()-'Broker Sheet'!G21)/365.25&lt;64.5,"",((TODAY()-'Broker Sheet'!G21)/365.25)))</f>
        <v/>
      </c>
      <c r="L21" s="2" t="str">
        <f>IF('Broker Sheet'!H21="","",'Broker Sheet'!H21)</f>
        <v/>
      </c>
      <c r="M21" s="2" t="str">
        <f>IF('Broker Sheet'!I21="","",'Broker Sheet'!I21)</f>
        <v/>
      </c>
      <c r="N21" s="2" t="str">
        <f>IF('Broker Sheet'!J21="","",VLOOKUP('Broker Sheet'!J21,(Reference!$E$4:$F$9),2,FALSE))</f>
        <v/>
      </c>
      <c r="O21" s="2" t="str">
        <f>IF('Broker Sheet'!K21="","",'Broker Sheet'!K21)</f>
        <v/>
      </c>
      <c r="P21" s="2" t="str">
        <f>IF('Broker Sheet'!S21="","",'Broker Sheet'!S21)</f>
        <v/>
      </c>
      <c r="Q21" s="2" t="str">
        <f>IF('Broker Sheet'!R21="","",'Broker Sheet'!R21)</f>
        <v/>
      </c>
      <c r="R21" s="2" t="str">
        <f>IF('Broker Sheet'!T21="","",'Broker Sheet'!T21)</f>
        <v/>
      </c>
      <c r="S21" s="2" t="str">
        <f>IF('Broker Sheet'!U21="","",'Broker Sheet'!U21)</f>
        <v/>
      </c>
      <c r="T21" s="2" t="str">
        <f>IF('Broker Sheet'!V21="","",'Broker Sheet'!V21)</f>
        <v/>
      </c>
      <c r="U21" s="2" t="str">
        <f>IF('Broker Sheet'!W21="","",'Broker Sheet'!W21)</f>
        <v/>
      </c>
      <c r="V21" s="2" t="str">
        <f>IF('Broker Sheet'!X21="","",'Broker Sheet'!X21)</f>
        <v/>
      </c>
      <c r="W21" s="2" t="str">
        <f>IF('Broker Sheet'!Z21="","",'Broker Sheet'!Z21)</f>
        <v/>
      </c>
      <c r="X21" s="2" t="str">
        <f>IF('Broker Sheet'!AB21="","",'Broker Sheet'!AB21)</f>
        <v/>
      </c>
      <c r="Y21" s="2" t="str">
        <f>IF('Broker Sheet'!AA21="","",'Broker Sheet'!AA21)</f>
        <v/>
      </c>
      <c r="Z21" s="2" t="str">
        <f>IF('Broker Sheet'!AC21="","",'Broker Sheet'!AC21)</f>
        <v/>
      </c>
      <c r="AC21" s="2" t="str">
        <f>IF('Broker Sheet'!L21="","",TEXT('Broker Sheet'!L21,"YYYYMMDD"))</f>
        <v/>
      </c>
      <c r="AD21" s="2" t="str">
        <f>IF('Broker Sheet'!AD21="","",TEXT('Broker Sheet'!AD21,"YYYYMMDD"))</f>
        <v/>
      </c>
      <c r="AE21" s="2" t="str">
        <f>IF('Broker Sheet'!AE21="","",TEXT('Broker Sheet'!AE21,"YYYYMMDD"))</f>
        <v/>
      </c>
      <c r="AF21" s="2" t="str">
        <f>IF('Broker Sheet'!AF21="","",'Broker Sheet'!AF21)</f>
        <v/>
      </c>
      <c r="AG21" s="2" t="str">
        <f>IF('Broker Sheet'!AG21="","",TEXT('Broker Sheet'!AG21,"YYYYMMDD"))</f>
        <v/>
      </c>
      <c r="AH21" s="2" t="str">
        <f>IF('Broker Sheet'!AH21="","",TEXT('Broker Sheet'!AH21,"YYYYMMDD"))</f>
        <v/>
      </c>
    </row>
    <row r="22" spans="6:34" x14ac:dyDescent="0.2">
      <c r="F22" s="2" t="str">
        <f>IF('Broker Sheet'!C22="","",'Broker Sheet'!C22)</f>
        <v/>
      </c>
      <c r="G22" s="2" t="str">
        <f>IF('Broker Sheet'!D22="","",'Broker Sheet'!D22)</f>
        <v/>
      </c>
      <c r="H22" s="2" t="str">
        <f>IF('Broker Sheet'!E22="","",'Broker Sheet'!E22)</f>
        <v/>
      </c>
      <c r="I22" s="2" t="str">
        <f>IF('Broker Sheet'!F22="","",'Broker Sheet'!F22)</f>
        <v/>
      </c>
      <c r="J22" s="2" t="str">
        <f>IF('Broker Sheet'!G22="","",TEXT('Broker Sheet'!G22,"YYYYMMDD"))</f>
        <v/>
      </c>
      <c r="K22" s="17" t="str">
        <f ca="1">IF('Broker Sheet'!G22="","",IF((TODAY()-'Broker Sheet'!G22)/365.25&lt;64.5,"",((TODAY()-'Broker Sheet'!G22)/365.25)))</f>
        <v/>
      </c>
      <c r="L22" s="2" t="str">
        <f>IF('Broker Sheet'!H22="","",'Broker Sheet'!H22)</f>
        <v/>
      </c>
      <c r="M22" s="2" t="str">
        <f>IF('Broker Sheet'!I22="","",'Broker Sheet'!I22)</f>
        <v/>
      </c>
      <c r="N22" s="2" t="str">
        <f>IF('Broker Sheet'!J22="","",VLOOKUP('Broker Sheet'!J22,(Reference!$E$4:$F$9),2,FALSE))</f>
        <v/>
      </c>
      <c r="O22" s="2" t="str">
        <f>IF('Broker Sheet'!K22="","",'Broker Sheet'!K22)</f>
        <v/>
      </c>
      <c r="P22" s="2" t="str">
        <f>IF('Broker Sheet'!S22="","",'Broker Sheet'!S22)</f>
        <v/>
      </c>
      <c r="Q22" s="2" t="str">
        <f>IF('Broker Sheet'!R22="","",'Broker Sheet'!R22)</f>
        <v/>
      </c>
      <c r="R22" s="2" t="str">
        <f>IF('Broker Sheet'!T22="","",'Broker Sheet'!T22)</f>
        <v/>
      </c>
      <c r="S22" s="2" t="str">
        <f>IF('Broker Sheet'!U22="","",'Broker Sheet'!U22)</f>
        <v/>
      </c>
      <c r="T22" s="2" t="str">
        <f>IF('Broker Sheet'!V22="","",'Broker Sheet'!V22)</f>
        <v/>
      </c>
      <c r="U22" s="2" t="str">
        <f>IF('Broker Sheet'!W22="","",'Broker Sheet'!W22)</f>
        <v/>
      </c>
      <c r="V22" s="2" t="str">
        <f>IF('Broker Sheet'!X22="","",'Broker Sheet'!X22)</f>
        <v/>
      </c>
      <c r="W22" s="2" t="str">
        <f>IF('Broker Sheet'!Z22="","",'Broker Sheet'!Z22)</f>
        <v/>
      </c>
      <c r="X22" s="2" t="str">
        <f>IF('Broker Sheet'!AB22="","",'Broker Sheet'!AB22)</f>
        <v/>
      </c>
      <c r="Y22" s="2" t="str">
        <f>IF('Broker Sheet'!AA22="","",'Broker Sheet'!AA22)</f>
        <v/>
      </c>
      <c r="Z22" s="2" t="str">
        <f>IF('Broker Sheet'!AC22="","",'Broker Sheet'!AC22)</f>
        <v/>
      </c>
      <c r="AC22" s="2" t="str">
        <f>IF('Broker Sheet'!L22="","",TEXT('Broker Sheet'!L22,"YYYYMMDD"))</f>
        <v/>
      </c>
      <c r="AD22" s="2" t="str">
        <f>IF('Broker Sheet'!AD22="","",TEXT('Broker Sheet'!AD22,"YYYYMMDD"))</f>
        <v/>
      </c>
      <c r="AE22" s="2" t="str">
        <f>IF('Broker Sheet'!AE22="","",TEXT('Broker Sheet'!AE22,"YYYYMMDD"))</f>
        <v/>
      </c>
      <c r="AF22" s="2" t="str">
        <f>IF('Broker Sheet'!AF22="","",'Broker Sheet'!AF22)</f>
        <v/>
      </c>
      <c r="AG22" s="2" t="str">
        <f>IF('Broker Sheet'!AG22="","",TEXT('Broker Sheet'!AG22,"YYYYMMDD"))</f>
        <v/>
      </c>
      <c r="AH22" s="2" t="str">
        <f>IF('Broker Sheet'!AH22="","",TEXT('Broker Sheet'!AH22,"YYYYMMDD"))</f>
        <v/>
      </c>
    </row>
    <row r="23" spans="6:34" x14ac:dyDescent="0.2">
      <c r="F23" s="2" t="str">
        <f>IF('Broker Sheet'!C23="","",'Broker Sheet'!C23)</f>
        <v/>
      </c>
      <c r="G23" s="2" t="str">
        <f>IF('Broker Sheet'!D23="","",'Broker Sheet'!D23)</f>
        <v/>
      </c>
      <c r="H23" s="2" t="str">
        <f>IF('Broker Sheet'!E23="","",'Broker Sheet'!E23)</f>
        <v/>
      </c>
      <c r="I23" s="2" t="str">
        <f>IF('Broker Sheet'!F23="","",'Broker Sheet'!F23)</f>
        <v/>
      </c>
      <c r="J23" s="2" t="str">
        <f>IF('Broker Sheet'!G23="","",TEXT('Broker Sheet'!G23,"YYYYMMDD"))</f>
        <v/>
      </c>
      <c r="K23" s="17" t="str">
        <f ca="1">IF('Broker Sheet'!G23="","",IF((TODAY()-'Broker Sheet'!G23)/365.25&lt;64.5,"",((TODAY()-'Broker Sheet'!G23)/365.25)))</f>
        <v/>
      </c>
      <c r="L23" s="2" t="str">
        <f>IF('Broker Sheet'!H23="","",'Broker Sheet'!H23)</f>
        <v/>
      </c>
      <c r="M23" s="2" t="str">
        <f>IF('Broker Sheet'!I23="","",'Broker Sheet'!I23)</f>
        <v/>
      </c>
      <c r="N23" s="2" t="str">
        <f>IF('Broker Sheet'!J23="","",VLOOKUP('Broker Sheet'!J23,(Reference!$E$4:$F$9),2,FALSE))</f>
        <v/>
      </c>
      <c r="O23" s="2" t="str">
        <f>IF('Broker Sheet'!K23="","",'Broker Sheet'!K23)</f>
        <v/>
      </c>
      <c r="P23" s="2" t="str">
        <f>IF('Broker Sheet'!S23="","",'Broker Sheet'!S23)</f>
        <v/>
      </c>
      <c r="Q23" s="2" t="str">
        <f>IF('Broker Sheet'!R23="","",'Broker Sheet'!R23)</f>
        <v/>
      </c>
      <c r="R23" s="2" t="str">
        <f>IF('Broker Sheet'!T23="","",'Broker Sheet'!T23)</f>
        <v/>
      </c>
      <c r="S23" s="2" t="str">
        <f>IF('Broker Sheet'!U23="","",'Broker Sheet'!U23)</f>
        <v/>
      </c>
      <c r="T23" s="2" t="str">
        <f>IF('Broker Sheet'!V23="","",'Broker Sheet'!V23)</f>
        <v/>
      </c>
      <c r="U23" s="2" t="str">
        <f>IF('Broker Sheet'!W23="","",'Broker Sheet'!W23)</f>
        <v/>
      </c>
      <c r="V23" s="2" t="str">
        <f>IF('Broker Sheet'!X23="","",'Broker Sheet'!X23)</f>
        <v/>
      </c>
      <c r="W23" s="2" t="str">
        <f>IF('Broker Sheet'!Z23="","",'Broker Sheet'!Z23)</f>
        <v/>
      </c>
      <c r="X23" s="2" t="str">
        <f>IF('Broker Sheet'!AB23="","",'Broker Sheet'!AB23)</f>
        <v/>
      </c>
      <c r="Y23" s="2" t="str">
        <f>IF('Broker Sheet'!AA23="","",'Broker Sheet'!AA23)</f>
        <v/>
      </c>
      <c r="Z23" s="2" t="str">
        <f>IF('Broker Sheet'!AC23="","",'Broker Sheet'!AC23)</f>
        <v/>
      </c>
      <c r="AC23" s="2" t="str">
        <f>IF('Broker Sheet'!L23="","",TEXT('Broker Sheet'!L23,"YYYYMMDD"))</f>
        <v/>
      </c>
      <c r="AD23" s="2" t="str">
        <f>IF('Broker Sheet'!AD23="","",TEXT('Broker Sheet'!AD23,"YYYYMMDD"))</f>
        <v/>
      </c>
      <c r="AE23" s="2" t="str">
        <f>IF('Broker Sheet'!AE23="","",TEXT('Broker Sheet'!AE23,"YYYYMMDD"))</f>
        <v/>
      </c>
      <c r="AF23" s="2" t="str">
        <f>IF('Broker Sheet'!AF23="","",'Broker Sheet'!AF23)</f>
        <v/>
      </c>
      <c r="AG23" s="2" t="str">
        <f>IF('Broker Sheet'!AG23="","",TEXT('Broker Sheet'!AG23,"YYYYMMDD"))</f>
        <v/>
      </c>
      <c r="AH23" s="2" t="str">
        <f>IF('Broker Sheet'!AH23="","",TEXT('Broker Sheet'!AH23,"YYYYMMDD"))</f>
        <v/>
      </c>
    </row>
    <row r="24" spans="6:34" x14ac:dyDescent="0.2">
      <c r="F24" s="2" t="str">
        <f>IF('Broker Sheet'!C24="","",'Broker Sheet'!C24)</f>
        <v/>
      </c>
      <c r="G24" s="2" t="str">
        <f>IF('Broker Sheet'!D24="","",'Broker Sheet'!D24)</f>
        <v/>
      </c>
      <c r="H24" s="2" t="str">
        <f>IF('Broker Sheet'!E24="","",'Broker Sheet'!E24)</f>
        <v/>
      </c>
      <c r="I24" s="2" t="str">
        <f>IF('Broker Sheet'!F24="","",'Broker Sheet'!F24)</f>
        <v/>
      </c>
      <c r="J24" s="2" t="str">
        <f>IF('Broker Sheet'!G24="","",TEXT('Broker Sheet'!G24,"YYYYMMDD"))</f>
        <v/>
      </c>
      <c r="K24" s="17" t="str">
        <f ca="1">IF('Broker Sheet'!G24="","",IF((TODAY()-'Broker Sheet'!G24)/365.25&lt;64.5,"",((TODAY()-'Broker Sheet'!G24)/365.25)))</f>
        <v/>
      </c>
      <c r="L24" s="2" t="str">
        <f>IF('Broker Sheet'!H24="","",'Broker Sheet'!H24)</f>
        <v/>
      </c>
      <c r="M24" s="2" t="str">
        <f>IF('Broker Sheet'!I24="","",'Broker Sheet'!I24)</f>
        <v/>
      </c>
      <c r="N24" s="2" t="str">
        <f>IF('Broker Sheet'!J24="","",VLOOKUP('Broker Sheet'!J24,(Reference!$E$4:$F$9),2,FALSE))</f>
        <v/>
      </c>
      <c r="O24" s="2" t="str">
        <f>IF('Broker Sheet'!K24="","",'Broker Sheet'!K24)</f>
        <v/>
      </c>
      <c r="P24" s="2" t="str">
        <f>IF('Broker Sheet'!S24="","",'Broker Sheet'!S24)</f>
        <v/>
      </c>
      <c r="Q24" s="2" t="str">
        <f>IF('Broker Sheet'!R24="","",'Broker Sheet'!R24)</f>
        <v/>
      </c>
      <c r="R24" s="2" t="str">
        <f>IF('Broker Sheet'!T24="","",'Broker Sheet'!T24)</f>
        <v/>
      </c>
      <c r="S24" s="2" t="str">
        <f>IF('Broker Sheet'!U24="","",'Broker Sheet'!U24)</f>
        <v/>
      </c>
      <c r="T24" s="2" t="str">
        <f>IF('Broker Sheet'!V24="","",'Broker Sheet'!V24)</f>
        <v/>
      </c>
      <c r="U24" s="2" t="str">
        <f>IF('Broker Sheet'!W24="","",'Broker Sheet'!W24)</f>
        <v/>
      </c>
      <c r="V24" s="2" t="str">
        <f>IF('Broker Sheet'!X24="","",'Broker Sheet'!X24)</f>
        <v/>
      </c>
      <c r="W24" s="2" t="str">
        <f>IF('Broker Sheet'!Z24="","",'Broker Sheet'!Z24)</f>
        <v/>
      </c>
      <c r="X24" s="2" t="str">
        <f>IF('Broker Sheet'!AB24="","",'Broker Sheet'!AB24)</f>
        <v/>
      </c>
      <c r="Y24" s="2" t="str">
        <f>IF('Broker Sheet'!AA24="","",'Broker Sheet'!AA24)</f>
        <v/>
      </c>
      <c r="Z24" s="2" t="str">
        <f>IF('Broker Sheet'!AC24="","",'Broker Sheet'!AC24)</f>
        <v/>
      </c>
      <c r="AC24" s="2" t="str">
        <f>IF('Broker Sheet'!L24="","",TEXT('Broker Sheet'!L24,"YYYYMMDD"))</f>
        <v/>
      </c>
      <c r="AD24" s="2" t="str">
        <f>IF('Broker Sheet'!AD24="","",TEXT('Broker Sheet'!AD24,"YYYYMMDD"))</f>
        <v/>
      </c>
      <c r="AE24" s="2" t="str">
        <f>IF('Broker Sheet'!AE24="","",TEXT('Broker Sheet'!AE24,"YYYYMMDD"))</f>
        <v/>
      </c>
      <c r="AF24" s="2" t="str">
        <f>IF('Broker Sheet'!AF24="","",'Broker Sheet'!AF24)</f>
        <v/>
      </c>
      <c r="AG24" s="2" t="str">
        <f>IF('Broker Sheet'!AG24="","",TEXT('Broker Sheet'!AG24,"YYYYMMDD"))</f>
        <v/>
      </c>
      <c r="AH24" s="2" t="str">
        <f>IF('Broker Sheet'!AH24="","",TEXT('Broker Sheet'!AH24,"YYYYMMDD"))</f>
        <v/>
      </c>
    </row>
    <row r="25" spans="6:34" x14ac:dyDescent="0.2">
      <c r="F25" s="2" t="str">
        <f>IF('Broker Sheet'!C25="","",'Broker Sheet'!C25)</f>
        <v/>
      </c>
      <c r="G25" s="2" t="str">
        <f>IF('Broker Sheet'!D25="","",'Broker Sheet'!D25)</f>
        <v/>
      </c>
      <c r="H25" s="2" t="str">
        <f>IF('Broker Sheet'!E25="","",'Broker Sheet'!E25)</f>
        <v/>
      </c>
      <c r="I25" s="2" t="str">
        <f>IF('Broker Sheet'!F25="","",'Broker Sheet'!F25)</f>
        <v/>
      </c>
      <c r="J25" s="2" t="str">
        <f>IF('Broker Sheet'!G25="","",TEXT('Broker Sheet'!G25,"YYYYMMDD"))</f>
        <v/>
      </c>
      <c r="K25" s="17" t="str">
        <f ca="1">IF('Broker Sheet'!G25="","",IF((TODAY()-'Broker Sheet'!G25)/365.25&lt;64.5,"",((TODAY()-'Broker Sheet'!G25)/365.25)))</f>
        <v/>
      </c>
      <c r="L25" s="2" t="str">
        <f>IF('Broker Sheet'!H25="","",'Broker Sheet'!H25)</f>
        <v/>
      </c>
      <c r="M25" s="2" t="str">
        <f>IF('Broker Sheet'!I25="","",'Broker Sheet'!I25)</f>
        <v/>
      </c>
      <c r="N25" s="2" t="str">
        <f>IF('Broker Sheet'!J25="","",VLOOKUP('Broker Sheet'!J25,(Reference!$E$4:$F$9),2,FALSE))</f>
        <v/>
      </c>
      <c r="O25" s="2" t="str">
        <f>IF('Broker Sheet'!K25="","",'Broker Sheet'!K25)</f>
        <v/>
      </c>
      <c r="P25" s="2" t="str">
        <f>IF('Broker Sheet'!S25="","",'Broker Sheet'!S25)</f>
        <v/>
      </c>
      <c r="Q25" s="2" t="str">
        <f>IF('Broker Sheet'!R25="","",'Broker Sheet'!R25)</f>
        <v/>
      </c>
      <c r="R25" s="2" t="str">
        <f>IF('Broker Sheet'!T25="","",'Broker Sheet'!T25)</f>
        <v/>
      </c>
      <c r="S25" s="2" t="str">
        <f>IF('Broker Sheet'!U25="","",'Broker Sheet'!U25)</f>
        <v/>
      </c>
      <c r="T25" s="2" t="str">
        <f>IF('Broker Sheet'!V25="","",'Broker Sheet'!V25)</f>
        <v/>
      </c>
      <c r="U25" s="2" t="str">
        <f>IF('Broker Sheet'!W25="","",'Broker Sheet'!W25)</f>
        <v/>
      </c>
      <c r="V25" s="2" t="str">
        <f>IF('Broker Sheet'!X25="","",'Broker Sheet'!X25)</f>
        <v/>
      </c>
      <c r="W25" s="2" t="str">
        <f>IF('Broker Sheet'!Z25="","",'Broker Sheet'!Z25)</f>
        <v/>
      </c>
      <c r="X25" s="2" t="str">
        <f>IF('Broker Sheet'!AB25="","",'Broker Sheet'!AB25)</f>
        <v/>
      </c>
      <c r="Y25" s="2" t="str">
        <f>IF('Broker Sheet'!AA25="","",'Broker Sheet'!AA25)</f>
        <v/>
      </c>
      <c r="Z25" s="2" t="str">
        <f>IF('Broker Sheet'!AC25="","",'Broker Sheet'!AC25)</f>
        <v/>
      </c>
      <c r="AC25" s="2" t="str">
        <f>IF('Broker Sheet'!L25="","",TEXT('Broker Sheet'!L25,"YYYYMMDD"))</f>
        <v/>
      </c>
      <c r="AD25" s="2" t="str">
        <f>IF('Broker Sheet'!AD25="","",TEXT('Broker Sheet'!AD25,"YYYYMMDD"))</f>
        <v/>
      </c>
      <c r="AE25" s="2" t="str">
        <f>IF('Broker Sheet'!AE25="","",TEXT('Broker Sheet'!AE25,"YYYYMMDD"))</f>
        <v/>
      </c>
      <c r="AF25" s="2" t="str">
        <f>IF('Broker Sheet'!AF25="","",'Broker Sheet'!AF25)</f>
        <v/>
      </c>
      <c r="AG25" s="2" t="str">
        <f>IF('Broker Sheet'!AG25="","",TEXT('Broker Sheet'!AG25,"YYYYMMDD"))</f>
        <v/>
      </c>
      <c r="AH25" s="2" t="str">
        <f>IF('Broker Sheet'!AH25="","",TEXT('Broker Sheet'!AH25,"YYYYMMDD"))</f>
        <v/>
      </c>
    </row>
    <row r="26" spans="6:34" x14ac:dyDescent="0.2">
      <c r="F26" s="2" t="str">
        <f>IF('Broker Sheet'!C26="","",'Broker Sheet'!C26)</f>
        <v/>
      </c>
      <c r="G26" s="2" t="str">
        <f>IF('Broker Sheet'!D26="","",'Broker Sheet'!D26)</f>
        <v/>
      </c>
      <c r="H26" s="2" t="str">
        <f>IF('Broker Sheet'!E26="","",'Broker Sheet'!E26)</f>
        <v/>
      </c>
      <c r="I26" s="2" t="str">
        <f>IF('Broker Sheet'!F26="","",'Broker Sheet'!F26)</f>
        <v/>
      </c>
      <c r="J26" s="2" t="str">
        <f>IF('Broker Sheet'!G26="","",TEXT('Broker Sheet'!G26,"YYYYMMDD"))</f>
        <v/>
      </c>
      <c r="K26" s="17" t="str">
        <f ca="1">IF('Broker Sheet'!G26="","",IF((TODAY()-'Broker Sheet'!G26)/365.25&lt;64.5,"",((TODAY()-'Broker Sheet'!G26)/365.25)))</f>
        <v/>
      </c>
      <c r="L26" s="2" t="str">
        <f>IF('Broker Sheet'!H26="","",'Broker Sheet'!H26)</f>
        <v/>
      </c>
      <c r="M26" s="2" t="str">
        <f>IF('Broker Sheet'!I26="","",'Broker Sheet'!I26)</f>
        <v/>
      </c>
      <c r="N26" s="2" t="str">
        <f>IF('Broker Sheet'!J26="","",VLOOKUP('Broker Sheet'!J26,(Reference!$E$4:$F$9),2,FALSE))</f>
        <v/>
      </c>
      <c r="O26" s="2" t="str">
        <f>IF('Broker Sheet'!K26="","",'Broker Sheet'!K26)</f>
        <v/>
      </c>
      <c r="P26" s="2" t="str">
        <f>IF('Broker Sheet'!S26="","",'Broker Sheet'!S26)</f>
        <v/>
      </c>
      <c r="Q26" s="2" t="str">
        <f>IF('Broker Sheet'!R26="","",'Broker Sheet'!R26)</f>
        <v/>
      </c>
      <c r="R26" s="2" t="str">
        <f>IF('Broker Sheet'!T26="","",'Broker Sheet'!T26)</f>
        <v/>
      </c>
      <c r="S26" s="2" t="str">
        <f>IF('Broker Sheet'!U26="","",'Broker Sheet'!U26)</f>
        <v/>
      </c>
      <c r="T26" s="2" t="str">
        <f>IF('Broker Sheet'!V26="","",'Broker Sheet'!V26)</f>
        <v/>
      </c>
      <c r="U26" s="2" t="str">
        <f>IF('Broker Sheet'!W26="","",'Broker Sheet'!W26)</f>
        <v/>
      </c>
      <c r="V26" s="2" t="str">
        <f>IF('Broker Sheet'!X26="","",'Broker Sheet'!X26)</f>
        <v/>
      </c>
      <c r="W26" s="2" t="str">
        <f>IF('Broker Sheet'!Z26="","",'Broker Sheet'!Z26)</f>
        <v/>
      </c>
      <c r="X26" s="2" t="str">
        <f>IF('Broker Sheet'!AB26="","",'Broker Sheet'!AB26)</f>
        <v/>
      </c>
      <c r="Y26" s="2" t="str">
        <f>IF('Broker Sheet'!AA26="","",'Broker Sheet'!AA26)</f>
        <v/>
      </c>
      <c r="Z26" s="2" t="str">
        <f>IF('Broker Sheet'!AC26="","",'Broker Sheet'!AC26)</f>
        <v/>
      </c>
      <c r="AC26" s="2" t="str">
        <f>IF('Broker Sheet'!L26="","",TEXT('Broker Sheet'!L26,"YYYYMMDD"))</f>
        <v/>
      </c>
      <c r="AD26" s="2" t="str">
        <f>IF('Broker Sheet'!AD26="","",TEXT('Broker Sheet'!AD26,"YYYYMMDD"))</f>
        <v/>
      </c>
      <c r="AE26" s="2" t="str">
        <f>IF('Broker Sheet'!AE26="","",TEXT('Broker Sheet'!AE26,"YYYYMMDD"))</f>
        <v/>
      </c>
      <c r="AF26" s="2" t="str">
        <f>IF('Broker Sheet'!AF26="","",'Broker Sheet'!AF26)</f>
        <v/>
      </c>
      <c r="AG26" s="2" t="str">
        <f>IF('Broker Sheet'!AG26="","",TEXT('Broker Sheet'!AG26,"YYYYMMDD"))</f>
        <v/>
      </c>
      <c r="AH26" s="2" t="str">
        <f>IF('Broker Sheet'!AH26="","",TEXT('Broker Sheet'!AH26,"YYYYMMDD"))</f>
        <v/>
      </c>
    </row>
    <row r="27" spans="6:34" x14ac:dyDescent="0.2">
      <c r="F27" s="2" t="str">
        <f>IF('Broker Sheet'!C27="","",'Broker Sheet'!C27)</f>
        <v/>
      </c>
      <c r="G27" s="2" t="str">
        <f>IF('Broker Sheet'!D27="","",'Broker Sheet'!D27)</f>
        <v/>
      </c>
      <c r="H27" s="2" t="str">
        <f>IF('Broker Sheet'!E27="","",'Broker Sheet'!E27)</f>
        <v/>
      </c>
      <c r="I27" s="2" t="str">
        <f>IF('Broker Sheet'!F27="","",'Broker Sheet'!F27)</f>
        <v/>
      </c>
      <c r="J27" s="2" t="str">
        <f>IF('Broker Sheet'!G27="","",TEXT('Broker Sheet'!G27,"YYYYMMDD"))</f>
        <v/>
      </c>
      <c r="K27" s="17" t="str">
        <f ca="1">IF('Broker Sheet'!G27="","",IF((TODAY()-'Broker Sheet'!G27)/365.25&lt;64.5,"",((TODAY()-'Broker Sheet'!G27)/365.25)))</f>
        <v/>
      </c>
      <c r="L27" s="2" t="str">
        <f>IF('Broker Sheet'!H27="","",'Broker Sheet'!H27)</f>
        <v/>
      </c>
      <c r="M27" s="2" t="str">
        <f>IF('Broker Sheet'!I27="","",'Broker Sheet'!I27)</f>
        <v/>
      </c>
      <c r="N27" s="2" t="str">
        <f>IF('Broker Sheet'!J27="","",VLOOKUP('Broker Sheet'!J27,(Reference!$E$4:$F$9),2,FALSE))</f>
        <v/>
      </c>
      <c r="O27" s="2" t="str">
        <f>IF('Broker Sheet'!K27="","",'Broker Sheet'!K27)</f>
        <v/>
      </c>
      <c r="P27" s="2" t="str">
        <f>IF('Broker Sheet'!S27="","",'Broker Sheet'!S27)</f>
        <v/>
      </c>
      <c r="Q27" s="2" t="str">
        <f>IF('Broker Sheet'!R27="","",'Broker Sheet'!R27)</f>
        <v/>
      </c>
      <c r="R27" s="2" t="str">
        <f>IF('Broker Sheet'!T27="","",'Broker Sheet'!T27)</f>
        <v/>
      </c>
      <c r="S27" s="2" t="str">
        <f>IF('Broker Sheet'!U27="","",'Broker Sheet'!U27)</f>
        <v/>
      </c>
      <c r="T27" s="2" t="str">
        <f>IF('Broker Sheet'!V27="","",'Broker Sheet'!V27)</f>
        <v/>
      </c>
      <c r="U27" s="2" t="str">
        <f>IF('Broker Sheet'!W27="","",'Broker Sheet'!W27)</f>
        <v/>
      </c>
      <c r="V27" s="2" t="str">
        <f>IF('Broker Sheet'!X27="","",'Broker Sheet'!X27)</f>
        <v/>
      </c>
      <c r="W27" s="2" t="str">
        <f>IF('Broker Sheet'!Z27="","",'Broker Sheet'!Z27)</f>
        <v/>
      </c>
      <c r="X27" s="2" t="str">
        <f>IF('Broker Sheet'!AB27="","",'Broker Sheet'!AB27)</f>
        <v/>
      </c>
      <c r="Y27" s="2" t="str">
        <f>IF('Broker Sheet'!AA27="","",'Broker Sheet'!AA27)</f>
        <v/>
      </c>
      <c r="Z27" s="2" t="str">
        <f>IF('Broker Sheet'!AC27="","",'Broker Sheet'!AC27)</f>
        <v/>
      </c>
      <c r="AC27" s="2" t="str">
        <f>IF('Broker Sheet'!L27="","",TEXT('Broker Sheet'!L27,"YYYYMMDD"))</f>
        <v/>
      </c>
      <c r="AD27" s="2" t="str">
        <f>IF('Broker Sheet'!AD27="","",TEXT('Broker Sheet'!AD27,"YYYYMMDD"))</f>
        <v/>
      </c>
      <c r="AE27" s="2" t="str">
        <f>IF('Broker Sheet'!AE27="","",TEXT('Broker Sheet'!AE27,"YYYYMMDD"))</f>
        <v/>
      </c>
      <c r="AF27" s="2" t="str">
        <f>IF('Broker Sheet'!AF27="","",'Broker Sheet'!AF27)</f>
        <v/>
      </c>
      <c r="AG27" s="2" t="str">
        <f>IF('Broker Sheet'!AG27="","",TEXT('Broker Sheet'!AG27,"YYYYMMDD"))</f>
        <v/>
      </c>
      <c r="AH27" s="2" t="str">
        <f>IF('Broker Sheet'!AH27="","",TEXT('Broker Sheet'!AH27,"YYYYMMDD"))</f>
        <v/>
      </c>
    </row>
    <row r="28" spans="6:34" x14ac:dyDescent="0.2">
      <c r="F28" s="2" t="str">
        <f>IF('Broker Sheet'!C28="","",'Broker Sheet'!C28)</f>
        <v/>
      </c>
      <c r="G28" s="2" t="str">
        <f>IF('Broker Sheet'!D28="","",'Broker Sheet'!D28)</f>
        <v/>
      </c>
      <c r="H28" s="2" t="str">
        <f>IF('Broker Sheet'!E28="","",'Broker Sheet'!E28)</f>
        <v/>
      </c>
      <c r="I28" s="2" t="str">
        <f>IF('Broker Sheet'!F28="","",'Broker Sheet'!F28)</f>
        <v/>
      </c>
      <c r="J28" s="2" t="str">
        <f>IF('Broker Sheet'!G28="","",TEXT('Broker Sheet'!G28,"YYYYMMDD"))</f>
        <v/>
      </c>
      <c r="K28" s="17" t="str">
        <f ca="1">IF('Broker Sheet'!G28="","",IF((TODAY()-'Broker Sheet'!G28)/365.25&lt;64.5,"",((TODAY()-'Broker Sheet'!G28)/365.25)))</f>
        <v/>
      </c>
      <c r="L28" s="2" t="str">
        <f>IF('Broker Sheet'!H28="","",'Broker Sheet'!H28)</f>
        <v/>
      </c>
      <c r="M28" s="2" t="str">
        <f>IF('Broker Sheet'!I28="","",'Broker Sheet'!I28)</f>
        <v/>
      </c>
      <c r="N28" s="2" t="str">
        <f>IF('Broker Sheet'!J28="","",VLOOKUP('Broker Sheet'!J28,(Reference!$E$4:$F$9),2,FALSE))</f>
        <v/>
      </c>
      <c r="O28" s="2" t="str">
        <f>IF('Broker Sheet'!K28="","",'Broker Sheet'!K28)</f>
        <v/>
      </c>
      <c r="P28" s="2" t="str">
        <f>IF('Broker Sheet'!S28="","",'Broker Sheet'!S28)</f>
        <v/>
      </c>
      <c r="Q28" s="2" t="str">
        <f>IF('Broker Sheet'!R28="","",'Broker Sheet'!R28)</f>
        <v/>
      </c>
      <c r="R28" s="2" t="str">
        <f>IF('Broker Sheet'!T28="","",'Broker Sheet'!T28)</f>
        <v/>
      </c>
      <c r="S28" s="2" t="str">
        <f>IF('Broker Sheet'!U28="","",'Broker Sheet'!U28)</f>
        <v/>
      </c>
      <c r="T28" s="2" t="str">
        <f>IF('Broker Sheet'!V28="","",'Broker Sheet'!V28)</f>
        <v/>
      </c>
      <c r="U28" s="2" t="str">
        <f>IF('Broker Sheet'!W28="","",'Broker Sheet'!W28)</f>
        <v/>
      </c>
      <c r="V28" s="2" t="str">
        <f>IF('Broker Sheet'!X28="","",'Broker Sheet'!X28)</f>
        <v/>
      </c>
      <c r="W28" s="2" t="str">
        <f>IF('Broker Sheet'!Z28="","",'Broker Sheet'!Z28)</f>
        <v/>
      </c>
      <c r="X28" s="2" t="str">
        <f>IF('Broker Sheet'!AB28="","",'Broker Sheet'!AB28)</f>
        <v/>
      </c>
      <c r="Y28" s="2" t="str">
        <f>IF('Broker Sheet'!AA28="","",'Broker Sheet'!AA28)</f>
        <v/>
      </c>
      <c r="Z28" s="2" t="str">
        <f>IF('Broker Sheet'!AC28="","",'Broker Sheet'!AC28)</f>
        <v/>
      </c>
      <c r="AC28" s="2" t="str">
        <f>IF('Broker Sheet'!L28="","",TEXT('Broker Sheet'!L28,"YYYYMMDD"))</f>
        <v/>
      </c>
      <c r="AD28" s="2" t="str">
        <f>IF('Broker Sheet'!AD28="","",TEXT('Broker Sheet'!AD28,"YYYYMMDD"))</f>
        <v/>
      </c>
      <c r="AE28" s="2" t="str">
        <f>IF('Broker Sheet'!AE28="","",TEXT('Broker Sheet'!AE28,"YYYYMMDD"))</f>
        <v/>
      </c>
      <c r="AF28" s="2" t="str">
        <f>IF('Broker Sheet'!AF28="","",'Broker Sheet'!AF28)</f>
        <v/>
      </c>
      <c r="AG28" s="2" t="str">
        <f>IF('Broker Sheet'!AG28="","",TEXT('Broker Sheet'!AG28,"YYYYMMDD"))</f>
        <v/>
      </c>
      <c r="AH28" s="2" t="str">
        <f>IF('Broker Sheet'!AH28="","",TEXT('Broker Sheet'!AH28,"YYYYMMDD"))</f>
        <v/>
      </c>
    </row>
    <row r="29" spans="6:34" x14ac:dyDescent="0.2">
      <c r="F29" s="2" t="str">
        <f>IF('Broker Sheet'!C29="","",'Broker Sheet'!C29)</f>
        <v/>
      </c>
      <c r="G29" s="2" t="str">
        <f>IF('Broker Sheet'!D29="","",'Broker Sheet'!D29)</f>
        <v/>
      </c>
      <c r="H29" s="2" t="str">
        <f>IF('Broker Sheet'!E29="","",'Broker Sheet'!E29)</f>
        <v/>
      </c>
      <c r="I29" s="2" t="str">
        <f>IF('Broker Sheet'!F29="","",'Broker Sheet'!F29)</f>
        <v/>
      </c>
      <c r="J29" s="2" t="str">
        <f>IF('Broker Sheet'!G29="","",TEXT('Broker Sheet'!G29,"YYYYMMDD"))</f>
        <v/>
      </c>
      <c r="K29" s="17" t="str">
        <f ca="1">IF('Broker Sheet'!G29="","",IF((TODAY()-'Broker Sheet'!G29)/365.25&lt;64.5,"",((TODAY()-'Broker Sheet'!G29)/365.25)))</f>
        <v/>
      </c>
      <c r="L29" s="2" t="str">
        <f>IF('Broker Sheet'!H29="","",'Broker Sheet'!H29)</f>
        <v/>
      </c>
      <c r="M29" s="2" t="str">
        <f>IF('Broker Sheet'!I29="","",'Broker Sheet'!I29)</f>
        <v/>
      </c>
      <c r="N29" s="2" t="str">
        <f>IF('Broker Sheet'!J29="","",VLOOKUP('Broker Sheet'!J29,(Reference!$E$4:$F$9),2,FALSE))</f>
        <v/>
      </c>
      <c r="O29" s="2" t="str">
        <f>IF('Broker Sheet'!K29="","",'Broker Sheet'!K29)</f>
        <v/>
      </c>
      <c r="P29" s="2" t="str">
        <f>IF('Broker Sheet'!S29="","",'Broker Sheet'!S29)</f>
        <v/>
      </c>
      <c r="Q29" s="2" t="str">
        <f>IF('Broker Sheet'!R29="","",'Broker Sheet'!R29)</f>
        <v/>
      </c>
      <c r="R29" s="2" t="str">
        <f>IF('Broker Sheet'!T29="","",'Broker Sheet'!T29)</f>
        <v/>
      </c>
      <c r="S29" s="2" t="str">
        <f>IF('Broker Sheet'!U29="","",'Broker Sheet'!U29)</f>
        <v/>
      </c>
      <c r="T29" s="2" t="str">
        <f>IF('Broker Sheet'!V29="","",'Broker Sheet'!V29)</f>
        <v/>
      </c>
      <c r="U29" s="2" t="str">
        <f>IF('Broker Sheet'!W29="","",'Broker Sheet'!W29)</f>
        <v/>
      </c>
      <c r="V29" s="2" t="str">
        <f>IF('Broker Sheet'!X29="","",'Broker Sheet'!X29)</f>
        <v/>
      </c>
      <c r="W29" s="2" t="str">
        <f>IF('Broker Sheet'!Z29="","",'Broker Sheet'!Z29)</f>
        <v/>
      </c>
      <c r="X29" s="2" t="str">
        <f>IF('Broker Sheet'!AB29="","",'Broker Sheet'!AB29)</f>
        <v/>
      </c>
      <c r="Y29" s="2" t="str">
        <f>IF('Broker Sheet'!AA29="","",'Broker Sheet'!AA29)</f>
        <v/>
      </c>
      <c r="Z29" s="2" t="str">
        <f>IF('Broker Sheet'!AC29="","",'Broker Sheet'!AC29)</f>
        <v/>
      </c>
      <c r="AC29" s="2" t="str">
        <f>IF('Broker Sheet'!L29="","",TEXT('Broker Sheet'!L29,"YYYYMMDD"))</f>
        <v/>
      </c>
      <c r="AD29" s="2" t="str">
        <f>IF('Broker Sheet'!AD29="","",TEXT('Broker Sheet'!AD29,"YYYYMMDD"))</f>
        <v/>
      </c>
      <c r="AE29" s="2" t="str">
        <f>IF('Broker Sheet'!AE29="","",TEXT('Broker Sheet'!AE29,"YYYYMMDD"))</f>
        <v/>
      </c>
      <c r="AF29" s="2" t="str">
        <f>IF('Broker Sheet'!AF29="","",'Broker Sheet'!AF29)</f>
        <v/>
      </c>
      <c r="AG29" s="2" t="str">
        <f>IF('Broker Sheet'!AG29="","",TEXT('Broker Sheet'!AG29,"YYYYMMDD"))</f>
        <v/>
      </c>
      <c r="AH29" s="2" t="str">
        <f>IF('Broker Sheet'!AH29="","",TEXT('Broker Sheet'!AH29,"YYYYMMDD"))</f>
        <v/>
      </c>
    </row>
    <row r="30" spans="6:34" x14ac:dyDescent="0.2">
      <c r="F30" s="2" t="str">
        <f>IF('Broker Sheet'!C30="","",'Broker Sheet'!C30)</f>
        <v/>
      </c>
      <c r="G30" s="2" t="str">
        <f>IF('Broker Sheet'!D30="","",'Broker Sheet'!D30)</f>
        <v/>
      </c>
      <c r="H30" s="2" t="str">
        <f>IF('Broker Sheet'!E30="","",'Broker Sheet'!E30)</f>
        <v/>
      </c>
      <c r="I30" s="2" t="str">
        <f>IF('Broker Sheet'!F30="","",'Broker Sheet'!F30)</f>
        <v/>
      </c>
      <c r="J30" s="2" t="str">
        <f>IF('Broker Sheet'!G30="","",TEXT('Broker Sheet'!G30,"YYYYMMDD"))</f>
        <v/>
      </c>
      <c r="K30" s="17" t="str">
        <f ca="1">IF('Broker Sheet'!G30="","",IF((TODAY()-'Broker Sheet'!G30)/365.25&lt;64.5,"",((TODAY()-'Broker Sheet'!G30)/365.25)))</f>
        <v/>
      </c>
      <c r="L30" s="2" t="str">
        <f>IF('Broker Sheet'!H30="","",'Broker Sheet'!H30)</f>
        <v/>
      </c>
      <c r="M30" s="2" t="str">
        <f>IF('Broker Sheet'!I30="","",'Broker Sheet'!I30)</f>
        <v/>
      </c>
      <c r="N30" s="2" t="str">
        <f>IF('Broker Sheet'!J30="","",VLOOKUP('Broker Sheet'!J30,(Reference!$E$4:$F$9),2,FALSE))</f>
        <v/>
      </c>
      <c r="O30" s="2" t="str">
        <f>IF('Broker Sheet'!K30="","",'Broker Sheet'!K30)</f>
        <v/>
      </c>
      <c r="P30" s="2" t="str">
        <f>IF('Broker Sheet'!S30="","",'Broker Sheet'!S30)</f>
        <v/>
      </c>
      <c r="Q30" s="2" t="str">
        <f>IF('Broker Sheet'!R30="","",'Broker Sheet'!R30)</f>
        <v/>
      </c>
      <c r="R30" s="2" t="str">
        <f>IF('Broker Sheet'!T30="","",'Broker Sheet'!T30)</f>
        <v/>
      </c>
      <c r="S30" s="2" t="str">
        <f>IF('Broker Sheet'!U30="","",'Broker Sheet'!U30)</f>
        <v/>
      </c>
      <c r="T30" s="2" t="str">
        <f>IF('Broker Sheet'!V30="","",'Broker Sheet'!V30)</f>
        <v/>
      </c>
      <c r="U30" s="2" t="str">
        <f>IF('Broker Sheet'!W30="","",'Broker Sheet'!W30)</f>
        <v/>
      </c>
      <c r="V30" s="2" t="str">
        <f>IF('Broker Sheet'!X30="","",'Broker Sheet'!X30)</f>
        <v/>
      </c>
      <c r="W30" s="2" t="str">
        <f>IF('Broker Sheet'!Z30="","",'Broker Sheet'!Z30)</f>
        <v/>
      </c>
      <c r="X30" s="2" t="str">
        <f>IF('Broker Sheet'!AB30="","",'Broker Sheet'!AB30)</f>
        <v/>
      </c>
      <c r="Y30" s="2" t="str">
        <f>IF('Broker Sheet'!AA30="","",'Broker Sheet'!AA30)</f>
        <v/>
      </c>
      <c r="Z30" s="2" t="str">
        <f>IF('Broker Sheet'!AC30="","",'Broker Sheet'!AC30)</f>
        <v/>
      </c>
      <c r="AC30" s="2" t="str">
        <f>IF('Broker Sheet'!L30="","",TEXT('Broker Sheet'!L30,"YYYYMMDD"))</f>
        <v/>
      </c>
      <c r="AD30" s="2" t="str">
        <f>IF('Broker Sheet'!AD30="","",TEXT('Broker Sheet'!AD30,"YYYYMMDD"))</f>
        <v/>
      </c>
      <c r="AE30" s="2" t="str">
        <f>IF('Broker Sheet'!AE30="","",TEXT('Broker Sheet'!AE30,"YYYYMMDD"))</f>
        <v/>
      </c>
      <c r="AF30" s="2" t="str">
        <f>IF('Broker Sheet'!AF30="","",'Broker Sheet'!AF30)</f>
        <v/>
      </c>
      <c r="AG30" s="2" t="str">
        <f>IF('Broker Sheet'!AG30="","",TEXT('Broker Sheet'!AG30,"YYYYMMDD"))</f>
        <v/>
      </c>
      <c r="AH30" s="2" t="str">
        <f>IF('Broker Sheet'!AH30="","",TEXT('Broker Sheet'!AH30,"YYYYMMDD"))</f>
        <v/>
      </c>
    </row>
    <row r="31" spans="6:34" x14ac:dyDescent="0.2">
      <c r="F31" s="2" t="str">
        <f>IF('Broker Sheet'!C31="","",'Broker Sheet'!C31)</f>
        <v/>
      </c>
      <c r="G31" s="2" t="str">
        <f>IF('Broker Sheet'!D31="","",'Broker Sheet'!D31)</f>
        <v/>
      </c>
      <c r="H31" s="2" t="str">
        <f>IF('Broker Sheet'!E31="","",'Broker Sheet'!E31)</f>
        <v/>
      </c>
      <c r="I31" s="2" t="str">
        <f>IF('Broker Sheet'!F31="","",'Broker Sheet'!F31)</f>
        <v/>
      </c>
      <c r="J31" s="2" t="str">
        <f>IF('Broker Sheet'!G31="","",TEXT('Broker Sheet'!G31,"YYYYMMDD"))</f>
        <v/>
      </c>
      <c r="K31" s="17" t="str">
        <f ca="1">IF('Broker Sheet'!G31="","",IF((TODAY()-'Broker Sheet'!G31)/365.25&lt;64.5,"",((TODAY()-'Broker Sheet'!G31)/365.25)))</f>
        <v/>
      </c>
      <c r="L31" s="2" t="str">
        <f>IF('Broker Sheet'!H31="","",'Broker Sheet'!H31)</f>
        <v/>
      </c>
      <c r="M31" s="2" t="str">
        <f>IF('Broker Sheet'!I31="","",'Broker Sheet'!I31)</f>
        <v/>
      </c>
      <c r="N31" s="2" t="str">
        <f>IF('Broker Sheet'!J31="","",VLOOKUP('Broker Sheet'!J31,(Reference!$E$4:$F$9),2,FALSE))</f>
        <v/>
      </c>
      <c r="O31" s="2" t="str">
        <f>IF('Broker Sheet'!K31="","",'Broker Sheet'!K31)</f>
        <v/>
      </c>
      <c r="P31" s="2" t="str">
        <f>IF('Broker Sheet'!S31="","",'Broker Sheet'!S31)</f>
        <v/>
      </c>
      <c r="Q31" s="2" t="str">
        <f>IF('Broker Sheet'!R31="","",'Broker Sheet'!R31)</f>
        <v/>
      </c>
      <c r="R31" s="2" t="str">
        <f>IF('Broker Sheet'!T31="","",'Broker Sheet'!T31)</f>
        <v/>
      </c>
      <c r="S31" s="2" t="str">
        <f>IF('Broker Sheet'!U31="","",'Broker Sheet'!U31)</f>
        <v/>
      </c>
      <c r="T31" s="2" t="str">
        <f>IF('Broker Sheet'!V31="","",'Broker Sheet'!V31)</f>
        <v/>
      </c>
      <c r="U31" s="2" t="str">
        <f>IF('Broker Sheet'!W31="","",'Broker Sheet'!W31)</f>
        <v/>
      </c>
      <c r="V31" s="2" t="str">
        <f>IF('Broker Sheet'!X31="","",'Broker Sheet'!X31)</f>
        <v/>
      </c>
      <c r="W31" s="2" t="str">
        <f>IF('Broker Sheet'!Z31="","",'Broker Sheet'!Z31)</f>
        <v/>
      </c>
      <c r="X31" s="2" t="str">
        <f>IF('Broker Sheet'!AB31="","",'Broker Sheet'!AB31)</f>
        <v/>
      </c>
      <c r="Y31" s="2" t="str">
        <f>IF('Broker Sheet'!AA31="","",'Broker Sheet'!AA31)</f>
        <v/>
      </c>
      <c r="Z31" s="2" t="str">
        <f>IF('Broker Sheet'!AC31="","",'Broker Sheet'!AC31)</f>
        <v/>
      </c>
      <c r="AC31" s="2" t="str">
        <f>IF('Broker Sheet'!L31="","",TEXT('Broker Sheet'!L31,"YYYYMMDD"))</f>
        <v/>
      </c>
      <c r="AD31" s="2" t="str">
        <f>IF('Broker Sheet'!AD31="","",TEXT('Broker Sheet'!AD31,"YYYYMMDD"))</f>
        <v/>
      </c>
      <c r="AE31" s="2" t="str">
        <f>IF('Broker Sheet'!AE31="","",TEXT('Broker Sheet'!AE31,"YYYYMMDD"))</f>
        <v/>
      </c>
      <c r="AF31" s="2" t="str">
        <f>IF('Broker Sheet'!AF31="","",'Broker Sheet'!AF31)</f>
        <v/>
      </c>
      <c r="AG31" s="2" t="str">
        <f>IF('Broker Sheet'!AG31="","",TEXT('Broker Sheet'!AG31,"YYYYMMDD"))</f>
        <v/>
      </c>
      <c r="AH31" s="2" t="str">
        <f>IF('Broker Sheet'!AH31="","",TEXT('Broker Sheet'!AH31,"YYYYMMDD"))</f>
        <v/>
      </c>
    </row>
    <row r="32" spans="6:34" x14ac:dyDescent="0.2">
      <c r="F32" s="2" t="str">
        <f>IF('Broker Sheet'!C32="","",'Broker Sheet'!C32)</f>
        <v/>
      </c>
      <c r="G32" s="2" t="str">
        <f>IF('Broker Sheet'!D32="","",'Broker Sheet'!D32)</f>
        <v/>
      </c>
      <c r="H32" s="2" t="str">
        <f>IF('Broker Sheet'!E32="","",'Broker Sheet'!E32)</f>
        <v/>
      </c>
      <c r="I32" s="2" t="str">
        <f>IF('Broker Sheet'!F32="","",'Broker Sheet'!F32)</f>
        <v/>
      </c>
      <c r="J32" s="2" t="str">
        <f>IF('Broker Sheet'!G32="","",TEXT('Broker Sheet'!G32,"YYYYMMDD"))</f>
        <v/>
      </c>
      <c r="K32" s="17" t="str">
        <f ca="1">IF('Broker Sheet'!G32="","",IF((TODAY()-'Broker Sheet'!G32)/365.25&lt;64.5,"",((TODAY()-'Broker Sheet'!G32)/365.25)))</f>
        <v/>
      </c>
      <c r="L32" s="2" t="str">
        <f>IF('Broker Sheet'!H32="","",'Broker Sheet'!H32)</f>
        <v/>
      </c>
      <c r="M32" s="2" t="str">
        <f>IF('Broker Sheet'!I32="","",'Broker Sheet'!I32)</f>
        <v/>
      </c>
      <c r="N32" s="2" t="str">
        <f>IF('Broker Sheet'!J32="","",VLOOKUP('Broker Sheet'!J32,(Reference!$E$4:$F$9),2,FALSE))</f>
        <v/>
      </c>
      <c r="O32" s="2" t="str">
        <f>IF('Broker Sheet'!K32="","",'Broker Sheet'!K32)</f>
        <v/>
      </c>
      <c r="P32" s="2" t="str">
        <f>IF('Broker Sheet'!S32="","",'Broker Sheet'!S32)</f>
        <v/>
      </c>
      <c r="Q32" s="2" t="str">
        <f>IF('Broker Sheet'!R32="","",'Broker Sheet'!R32)</f>
        <v/>
      </c>
      <c r="R32" s="2" t="str">
        <f>IF('Broker Sheet'!T32="","",'Broker Sheet'!T32)</f>
        <v/>
      </c>
      <c r="S32" s="2" t="str">
        <f>IF('Broker Sheet'!U32="","",'Broker Sheet'!U32)</f>
        <v/>
      </c>
      <c r="T32" s="2" t="str">
        <f>IF('Broker Sheet'!V32="","",'Broker Sheet'!V32)</f>
        <v/>
      </c>
      <c r="U32" s="2" t="str">
        <f>IF('Broker Sheet'!W32="","",'Broker Sheet'!W32)</f>
        <v/>
      </c>
      <c r="V32" s="2" t="str">
        <f>IF('Broker Sheet'!X32="","",'Broker Sheet'!X32)</f>
        <v/>
      </c>
      <c r="W32" s="2" t="str">
        <f>IF('Broker Sheet'!Z32="","",'Broker Sheet'!Z32)</f>
        <v/>
      </c>
      <c r="X32" s="2" t="str">
        <f>IF('Broker Sheet'!AB32="","",'Broker Sheet'!AB32)</f>
        <v/>
      </c>
      <c r="Y32" s="2" t="str">
        <f>IF('Broker Sheet'!AA32="","",'Broker Sheet'!AA32)</f>
        <v/>
      </c>
      <c r="Z32" s="2" t="str">
        <f>IF('Broker Sheet'!AC32="","",'Broker Sheet'!AC32)</f>
        <v/>
      </c>
      <c r="AC32" s="2" t="str">
        <f>IF('Broker Sheet'!L32="","",TEXT('Broker Sheet'!L32,"YYYYMMDD"))</f>
        <v/>
      </c>
      <c r="AD32" s="2" t="str">
        <f>IF('Broker Sheet'!AD32="","",TEXT('Broker Sheet'!AD32,"YYYYMMDD"))</f>
        <v/>
      </c>
      <c r="AE32" s="2" t="str">
        <f>IF('Broker Sheet'!AE32="","",TEXT('Broker Sheet'!AE32,"YYYYMMDD"))</f>
        <v/>
      </c>
      <c r="AF32" s="2" t="str">
        <f>IF('Broker Sheet'!AF32="","",'Broker Sheet'!AF32)</f>
        <v/>
      </c>
      <c r="AG32" s="2" t="str">
        <f>IF('Broker Sheet'!AG32="","",TEXT('Broker Sheet'!AG32,"YYYYMMDD"))</f>
        <v/>
      </c>
      <c r="AH32" s="2" t="str">
        <f>IF('Broker Sheet'!AH32="","",TEXT('Broker Sheet'!AH32,"YYYYMMDD"))</f>
        <v/>
      </c>
    </row>
    <row r="33" spans="6:34" x14ac:dyDescent="0.2">
      <c r="F33" s="2" t="str">
        <f>IF('Broker Sheet'!C33="","",'Broker Sheet'!C33)</f>
        <v/>
      </c>
      <c r="G33" s="2" t="str">
        <f>IF('Broker Sheet'!D33="","",'Broker Sheet'!D33)</f>
        <v/>
      </c>
      <c r="H33" s="2" t="str">
        <f>IF('Broker Sheet'!E33="","",'Broker Sheet'!E33)</f>
        <v/>
      </c>
      <c r="I33" s="2" t="str">
        <f>IF('Broker Sheet'!F33="","",'Broker Sheet'!F33)</f>
        <v/>
      </c>
      <c r="J33" s="2" t="str">
        <f>IF('Broker Sheet'!G33="","",TEXT('Broker Sheet'!G33,"YYYYMMDD"))</f>
        <v/>
      </c>
      <c r="K33" s="17" t="str">
        <f ca="1">IF('Broker Sheet'!G33="","",IF((TODAY()-'Broker Sheet'!G33)/365.25&lt;64.5,"",((TODAY()-'Broker Sheet'!G33)/365.25)))</f>
        <v/>
      </c>
      <c r="L33" s="2" t="str">
        <f>IF('Broker Sheet'!H33="","",'Broker Sheet'!H33)</f>
        <v/>
      </c>
      <c r="M33" s="2" t="str">
        <f>IF('Broker Sheet'!I33="","",'Broker Sheet'!I33)</f>
        <v/>
      </c>
      <c r="N33" s="2" t="str">
        <f>IF('Broker Sheet'!J33="","",VLOOKUP('Broker Sheet'!J33,(Reference!$E$4:$F$9),2,FALSE))</f>
        <v/>
      </c>
      <c r="O33" s="2" t="str">
        <f>IF('Broker Sheet'!K33="","",'Broker Sheet'!K33)</f>
        <v/>
      </c>
      <c r="P33" s="2" t="str">
        <f>IF('Broker Sheet'!S33="","",'Broker Sheet'!S33)</f>
        <v/>
      </c>
      <c r="Q33" s="2" t="str">
        <f>IF('Broker Sheet'!R33="","",'Broker Sheet'!R33)</f>
        <v/>
      </c>
      <c r="R33" s="2" t="str">
        <f>IF('Broker Sheet'!T33="","",'Broker Sheet'!T33)</f>
        <v/>
      </c>
      <c r="S33" s="2" t="str">
        <f>IF('Broker Sheet'!U33="","",'Broker Sheet'!U33)</f>
        <v/>
      </c>
      <c r="T33" s="2" t="str">
        <f>IF('Broker Sheet'!V33="","",'Broker Sheet'!V33)</f>
        <v/>
      </c>
      <c r="U33" s="2" t="str">
        <f>IF('Broker Sheet'!W33="","",'Broker Sheet'!W33)</f>
        <v/>
      </c>
      <c r="V33" s="2" t="str">
        <f>IF('Broker Sheet'!X33="","",'Broker Sheet'!X33)</f>
        <v/>
      </c>
      <c r="W33" s="2" t="str">
        <f>IF('Broker Sheet'!Z33="","",'Broker Sheet'!Z33)</f>
        <v/>
      </c>
      <c r="X33" s="2" t="str">
        <f>IF('Broker Sheet'!AB33="","",'Broker Sheet'!AB33)</f>
        <v/>
      </c>
      <c r="Y33" s="2" t="str">
        <f>IF('Broker Sheet'!AA33="","",'Broker Sheet'!AA33)</f>
        <v/>
      </c>
      <c r="Z33" s="2" t="str">
        <f>IF('Broker Sheet'!AC33="","",'Broker Sheet'!AC33)</f>
        <v/>
      </c>
      <c r="AC33" s="2" t="str">
        <f>IF('Broker Sheet'!L33="","",TEXT('Broker Sheet'!L33,"YYYYMMDD"))</f>
        <v/>
      </c>
      <c r="AD33" s="2" t="str">
        <f>IF('Broker Sheet'!AD33="","",TEXT('Broker Sheet'!AD33,"YYYYMMDD"))</f>
        <v/>
      </c>
      <c r="AE33" s="2" t="str">
        <f>IF('Broker Sheet'!AE33="","",TEXT('Broker Sheet'!AE33,"YYYYMMDD"))</f>
        <v/>
      </c>
      <c r="AF33" s="2" t="str">
        <f>IF('Broker Sheet'!AF33="","",'Broker Sheet'!AF33)</f>
        <v/>
      </c>
      <c r="AG33" s="2" t="str">
        <f>IF('Broker Sheet'!AG33="","",TEXT('Broker Sheet'!AG33,"YYYYMMDD"))</f>
        <v/>
      </c>
      <c r="AH33" s="2" t="str">
        <f>IF('Broker Sheet'!AH33="","",TEXT('Broker Sheet'!AH33,"YYYYMMDD"))</f>
        <v/>
      </c>
    </row>
    <row r="34" spans="6:34" x14ac:dyDescent="0.2">
      <c r="F34" s="2" t="str">
        <f>IF('Broker Sheet'!C34="","",'Broker Sheet'!C34)</f>
        <v/>
      </c>
      <c r="G34" s="2" t="str">
        <f>IF('Broker Sheet'!D34="","",'Broker Sheet'!D34)</f>
        <v/>
      </c>
      <c r="H34" s="2" t="str">
        <f>IF('Broker Sheet'!E34="","",'Broker Sheet'!E34)</f>
        <v/>
      </c>
      <c r="I34" s="2" t="str">
        <f>IF('Broker Sheet'!F34="","",'Broker Sheet'!F34)</f>
        <v/>
      </c>
      <c r="J34" s="2" t="str">
        <f>IF('Broker Sheet'!G34="","",TEXT('Broker Sheet'!G34,"YYYYMMDD"))</f>
        <v/>
      </c>
      <c r="K34" s="17" t="str">
        <f ca="1">IF('Broker Sheet'!G34="","",IF((TODAY()-'Broker Sheet'!G34)/365.25&lt;64.5,"",((TODAY()-'Broker Sheet'!G34)/365.25)))</f>
        <v/>
      </c>
      <c r="L34" s="2" t="str">
        <f>IF('Broker Sheet'!H34="","",'Broker Sheet'!H34)</f>
        <v/>
      </c>
      <c r="M34" s="2" t="str">
        <f>IF('Broker Sheet'!I34="","",'Broker Sheet'!I34)</f>
        <v/>
      </c>
      <c r="N34" s="2" t="str">
        <f>IF('Broker Sheet'!J34="","",VLOOKUP('Broker Sheet'!J34,(Reference!$E$4:$F$9),2,FALSE))</f>
        <v/>
      </c>
      <c r="O34" s="2" t="str">
        <f>IF('Broker Sheet'!K34="","",'Broker Sheet'!K34)</f>
        <v/>
      </c>
      <c r="P34" s="2" t="str">
        <f>IF('Broker Sheet'!S34="","",'Broker Sheet'!S34)</f>
        <v/>
      </c>
      <c r="Q34" s="2" t="str">
        <f>IF('Broker Sheet'!R34="","",'Broker Sheet'!R34)</f>
        <v/>
      </c>
      <c r="R34" s="2" t="str">
        <f>IF('Broker Sheet'!T34="","",'Broker Sheet'!T34)</f>
        <v/>
      </c>
      <c r="S34" s="2" t="str">
        <f>IF('Broker Sheet'!U34="","",'Broker Sheet'!U34)</f>
        <v/>
      </c>
      <c r="T34" s="2" t="str">
        <f>IF('Broker Sheet'!V34="","",'Broker Sheet'!V34)</f>
        <v/>
      </c>
      <c r="U34" s="2" t="str">
        <f>IF('Broker Sheet'!W34="","",'Broker Sheet'!W34)</f>
        <v/>
      </c>
      <c r="V34" s="2" t="str">
        <f>IF('Broker Sheet'!X34="","",'Broker Sheet'!X34)</f>
        <v/>
      </c>
      <c r="W34" s="2" t="str">
        <f>IF('Broker Sheet'!Z34="","",'Broker Sheet'!Z34)</f>
        <v/>
      </c>
      <c r="X34" s="2" t="str">
        <f>IF('Broker Sheet'!AB34="","",'Broker Sheet'!AB34)</f>
        <v/>
      </c>
      <c r="Y34" s="2" t="str">
        <f>IF('Broker Sheet'!AA34="","",'Broker Sheet'!AA34)</f>
        <v/>
      </c>
      <c r="Z34" s="2" t="str">
        <f>IF('Broker Sheet'!AC34="","",'Broker Sheet'!AC34)</f>
        <v/>
      </c>
      <c r="AC34" s="2" t="str">
        <f>IF('Broker Sheet'!L34="","",TEXT('Broker Sheet'!L34,"YYYYMMDD"))</f>
        <v/>
      </c>
      <c r="AD34" s="2" t="str">
        <f>IF('Broker Sheet'!AD34="","",TEXT('Broker Sheet'!AD34,"YYYYMMDD"))</f>
        <v/>
      </c>
      <c r="AE34" s="2" t="str">
        <f>IF('Broker Sheet'!AE34="","",TEXT('Broker Sheet'!AE34,"YYYYMMDD"))</f>
        <v/>
      </c>
      <c r="AF34" s="2" t="str">
        <f>IF('Broker Sheet'!AF34="","",'Broker Sheet'!AF34)</f>
        <v/>
      </c>
      <c r="AG34" s="2" t="str">
        <f>IF('Broker Sheet'!AG34="","",TEXT('Broker Sheet'!AG34,"YYYYMMDD"))</f>
        <v/>
      </c>
      <c r="AH34" s="2" t="str">
        <f>IF('Broker Sheet'!AH34="","",TEXT('Broker Sheet'!AH34,"YYYYMMDD"))</f>
        <v/>
      </c>
    </row>
    <row r="35" spans="6:34" x14ac:dyDescent="0.2">
      <c r="F35" s="2" t="str">
        <f>IF('Broker Sheet'!C35="","",'Broker Sheet'!C35)</f>
        <v/>
      </c>
      <c r="G35" s="2" t="str">
        <f>IF('Broker Sheet'!D35="","",'Broker Sheet'!D35)</f>
        <v/>
      </c>
      <c r="H35" s="2" t="str">
        <f>IF('Broker Sheet'!E35="","",'Broker Sheet'!E35)</f>
        <v/>
      </c>
      <c r="I35" s="2" t="str">
        <f>IF('Broker Sheet'!F35="","",'Broker Sheet'!F35)</f>
        <v/>
      </c>
      <c r="J35" s="2" t="str">
        <f>IF('Broker Sheet'!G35="","",TEXT('Broker Sheet'!G35,"YYYYMMDD"))</f>
        <v/>
      </c>
      <c r="K35" s="17" t="str">
        <f ca="1">IF('Broker Sheet'!G35="","",IF((TODAY()-'Broker Sheet'!G35)/365.25&lt;64.5,"",((TODAY()-'Broker Sheet'!G35)/365.25)))</f>
        <v/>
      </c>
      <c r="L35" s="2" t="str">
        <f>IF('Broker Sheet'!H35="","",'Broker Sheet'!H35)</f>
        <v/>
      </c>
      <c r="M35" s="2" t="str">
        <f>IF('Broker Sheet'!I35="","",'Broker Sheet'!I35)</f>
        <v/>
      </c>
      <c r="N35" s="2" t="str">
        <f>IF('Broker Sheet'!J35="","",VLOOKUP('Broker Sheet'!J35,(Reference!$E$4:$F$9),2,FALSE))</f>
        <v/>
      </c>
      <c r="O35" s="2" t="str">
        <f>IF('Broker Sheet'!K35="","",'Broker Sheet'!K35)</f>
        <v/>
      </c>
      <c r="P35" s="2" t="str">
        <f>IF('Broker Sheet'!S35="","",'Broker Sheet'!S35)</f>
        <v/>
      </c>
      <c r="Q35" s="2" t="str">
        <f>IF('Broker Sheet'!R35="","",'Broker Sheet'!R35)</f>
        <v/>
      </c>
      <c r="R35" s="2" t="str">
        <f>IF('Broker Sheet'!T35="","",'Broker Sheet'!T35)</f>
        <v/>
      </c>
      <c r="S35" s="2" t="str">
        <f>IF('Broker Sheet'!U35="","",'Broker Sheet'!U35)</f>
        <v/>
      </c>
      <c r="T35" s="2" t="str">
        <f>IF('Broker Sheet'!V35="","",'Broker Sheet'!V35)</f>
        <v/>
      </c>
      <c r="U35" s="2" t="str">
        <f>IF('Broker Sheet'!W35="","",'Broker Sheet'!W35)</f>
        <v/>
      </c>
      <c r="V35" s="2" t="str">
        <f>IF('Broker Sheet'!X35="","",'Broker Sheet'!X35)</f>
        <v/>
      </c>
      <c r="W35" s="2" t="str">
        <f>IF('Broker Sheet'!Z35="","",'Broker Sheet'!Z35)</f>
        <v/>
      </c>
      <c r="X35" s="2" t="str">
        <f>IF('Broker Sheet'!AB35="","",'Broker Sheet'!AB35)</f>
        <v/>
      </c>
      <c r="Y35" s="2" t="str">
        <f>IF('Broker Sheet'!AA35="","",'Broker Sheet'!AA35)</f>
        <v/>
      </c>
      <c r="Z35" s="2" t="str">
        <f>IF('Broker Sheet'!AC35="","",'Broker Sheet'!AC35)</f>
        <v/>
      </c>
      <c r="AC35" s="2" t="str">
        <f>IF('Broker Sheet'!L35="","",TEXT('Broker Sheet'!L35,"YYYYMMDD"))</f>
        <v/>
      </c>
      <c r="AD35" s="2" t="str">
        <f>IF('Broker Sheet'!AD35="","",TEXT('Broker Sheet'!AD35,"YYYYMMDD"))</f>
        <v/>
      </c>
      <c r="AE35" s="2" t="str">
        <f>IF('Broker Sheet'!AE35="","",TEXT('Broker Sheet'!AE35,"YYYYMMDD"))</f>
        <v/>
      </c>
      <c r="AF35" s="2" t="str">
        <f>IF('Broker Sheet'!AF35="","",'Broker Sheet'!AF35)</f>
        <v/>
      </c>
      <c r="AG35" s="2" t="str">
        <f>IF('Broker Sheet'!AG35="","",TEXT('Broker Sheet'!AG35,"YYYYMMDD"))</f>
        <v/>
      </c>
      <c r="AH35" s="2" t="str">
        <f>IF('Broker Sheet'!AH35="","",TEXT('Broker Sheet'!AH35,"YYYYMMDD"))</f>
        <v/>
      </c>
    </row>
    <row r="36" spans="6:34" x14ac:dyDescent="0.2">
      <c r="F36" s="2" t="str">
        <f>IF('Broker Sheet'!C36="","",'Broker Sheet'!C36)</f>
        <v/>
      </c>
      <c r="G36" s="2" t="str">
        <f>IF('Broker Sheet'!D36="","",'Broker Sheet'!D36)</f>
        <v/>
      </c>
      <c r="H36" s="2" t="str">
        <f>IF('Broker Sheet'!E36="","",'Broker Sheet'!E36)</f>
        <v/>
      </c>
      <c r="I36" s="2" t="str">
        <f>IF('Broker Sheet'!F36="","",'Broker Sheet'!F36)</f>
        <v/>
      </c>
      <c r="J36" s="2" t="str">
        <f>IF('Broker Sheet'!G36="","",TEXT('Broker Sheet'!G36,"YYYYMMDD"))</f>
        <v/>
      </c>
      <c r="K36" s="17" t="str">
        <f ca="1">IF('Broker Sheet'!G36="","",IF((TODAY()-'Broker Sheet'!G36)/365.25&lt;64.5,"",((TODAY()-'Broker Sheet'!G36)/365.25)))</f>
        <v/>
      </c>
      <c r="L36" s="2" t="str">
        <f>IF('Broker Sheet'!H36="","",'Broker Sheet'!H36)</f>
        <v/>
      </c>
      <c r="M36" s="2" t="str">
        <f>IF('Broker Sheet'!I36="","",'Broker Sheet'!I36)</f>
        <v/>
      </c>
      <c r="N36" s="2" t="str">
        <f>IF('Broker Sheet'!J36="","",VLOOKUP('Broker Sheet'!J36,(Reference!$E$4:$F$9),2,FALSE))</f>
        <v/>
      </c>
      <c r="O36" s="2" t="str">
        <f>IF('Broker Sheet'!K36="","",'Broker Sheet'!K36)</f>
        <v/>
      </c>
      <c r="P36" s="2" t="str">
        <f>IF('Broker Sheet'!S36="","",'Broker Sheet'!S36)</f>
        <v/>
      </c>
      <c r="Q36" s="2" t="str">
        <f>IF('Broker Sheet'!R36="","",'Broker Sheet'!R36)</f>
        <v/>
      </c>
      <c r="R36" s="2" t="str">
        <f>IF('Broker Sheet'!T36="","",'Broker Sheet'!T36)</f>
        <v/>
      </c>
      <c r="S36" s="2" t="str">
        <f>IF('Broker Sheet'!U36="","",'Broker Sheet'!U36)</f>
        <v/>
      </c>
      <c r="T36" s="2" t="str">
        <f>IF('Broker Sheet'!V36="","",'Broker Sheet'!V36)</f>
        <v/>
      </c>
      <c r="U36" s="2" t="str">
        <f>IF('Broker Sheet'!W36="","",'Broker Sheet'!W36)</f>
        <v/>
      </c>
      <c r="V36" s="2" t="str">
        <f>IF('Broker Sheet'!X36="","",'Broker Sheet'!X36)</f>
        <v/>
      </c>
      <c r="W36" s="2" t="str">
        <f>IF('Broker Sheet'!Z36="","",'Broker Sheet'!Z36)</f>
        <v/>
      </c>
      <c r="X36" s="2" t="str">
        <f>IF('Broker Sheet'!AB36="","",'Broker Sheet'!AB36)</f>
        <v/>
      </c>
      <c r="Y36" s="2" t="str">
        <f>IF('Broker Sheet'!AA36="","",'Broker Sheet'!AA36)</f>
        <v/>
      </c>
      <c r="Z36" s="2" t="str">
        <f>IF('Broker Sheet'!AC36="","",'Broker Sheet'!AC36)</f>
        <v/>
      </c>
      <c r="AC36" s="2" t="str">
        <f>IF('Broker Sheet'!L36="","",TEXT('Broker Sheet'!L36,"YYYYMMDD"))</f>
        <v/>
      </c>
      <c r="AD36" s="2" t="str">
        <f>IF('Broker Sheet'!AD36="","",TEXT('Broker Sheet'!AD36,"YYYYMMDD"))</f>
        <v/>
      </c>
      <c r="AE36" s="2" t="str">
        <f>IF('Broker Sheet'!AE36="","",TEXT('Broker Sheet'!AE36,"YYYYMMDD"))</f>
        <v/>
      </c>
      <c r="AF36" s="2" t="str">
        <f>IF('Broker Sheet'!AF36="","",'Broker Sheet'!AF36)</f>
        <v/>
      </c>
      <c r="AG36" s="2" t="str">
        <f>IF('Broker Sheet'!AG36="","",TEXT('Broker Sheet'!AG36,"YYYYMMDD"))</f>
        <v/>
      </c>
      <c r="AH36" s="2" t="str">
        <f>IF('Broker Sheet'!AH36="","",TEXT('Broker Sheet'!AH36,"YYYYMMDD"))</f>
        <v/>
      </c>
    </row>
    <row r="37" spans="6:34" x14ac:dyDescent="0.2">
      <c r="F37" s="2" t="str">
        <f>IF('Broker Sheet'!C37="","",'Broker Sheet'!C37)</f>
        <v/>
      </c>
      <c r="G37" s="2" t="str">
        <f>IF('Broker Sheet'!D37="","",'Broker Sheet'!D37)</f>
        <v/>
      </c>
      <c r="H37" s="2" t="str">
        <f>IF('Broker Sheet'!E37="","",'Broker Sheet'!E37)</f>
        <v/>
      </c>
      <c r="I37" s="2" t="str">
        <f>IF('Broker Sheet'!F37="","",'Broker Sheet'!F37)</f>
        <v/>
      </c>
      <c r="J37" s="2" t="str">
        <f>IF('Broker Sheet'!G37="","",TEXT('Broker Sheet'!G37,"YYYYMMDD"))</f>
        <v/>
      </c>
      <c r="K37" s="17" t="str">
        <f ca="1">IF('Broker Sheet'!G37="","",IF((TODAY()-'Broker Sheet'!G37)/365.25&lt;64.5,"",((TODAY()-'Broker Sheet'!G37)/365.25)))</f>
        <v/>
      </c>
      <c r="L37" s="2" t="str">
        <f>IF('Broker Sheet'!H37="","",'Broker Sheet'!H37)</f>
        <v/>
      </c>
      <c r="M37" s="2" t="str">
        <f>IF('Broker Sheet'!I37="","",'Broker Sheet'!I37)</f>
        <v/>
      </c>
      <c r="N37" s="2" t="str">
        <f>IF('Broker Sheet'!J37="","",VLOOKUP('Broker Sheet'!J37,(Reference!$E$4:$F$9),2,FALSE))</f>
        <v/>
      </c>
      <c r="O37" s="2" t="str">
        <f>IF('Broker Sheet'!K37="","",'Broker Sheet'!K37)</f>
        <v/>
      </c>
      <c r="P37" s="2" t="str">
        <f>IF('Broker Sheet'!S37="","",'Broker Sheet'!S37)</f>
        <v/>
      </c>
      <c r="Q37" s="2" t="str">
        <f>IF('Broker Sheet'!R37="","",'Broker Sheet'!R37)</f>
        <v/>
      </c>
      <c r="R37" s="2" t="str">
        <f>IF('Broker Sheet'!T37="","",'Broker Sheet'!T37)</f>
        <v/>
      </c>
      <c r="S37" s="2" t="str">
        <f>IF('Broker Sheet'!U37="","",'Broker Sheet'!U37)</f>
        <v/>
      </c>
      <c r="T37" s="2" t="str">
        <f>IF('Broker Sheet'!V37="","",'Broker Sheet'!V37)</f>
        <v/>
      </c>
      <c r="U37" s="2" t="str">
        <f>IF('Broker Sheet'!W37="","",'Broker Sheet'!W37)</f>
        <v/>
      </c>
      <c r="V37" s="2" t="str">
        <f>IF('Broker Sheet'!X37="","",'Broker Sheet'!X37)</f>
        <v/>
      </c>
      <c r="W37" s="2" t="str">
        <f>IF('Broker Sheet'!Z37="","",'Broker Sheet'!Z37)</f>
        <v/>
      </c>
      <c r="X37" s="2" t="str">
        <f>IF('Broker Sheet'!AB37="","",'Broker Sheet'!AB37)</f>
        <v/>
      </c>
      <c r="Y37" s="2" t="str">
        <f>IF('Broker Sheet'!AA37="","",'Broker Sheet'!AA37)</f>
        <v/>
      </c>
      <c r="Z37" s="2" t="str">
        <f>IF('Broker Sheet'!AC37="","",'Broker Sheet'!AC37)</f>
        <v/>
      </c>
      <c r="AC37" s="2" t="str">
        <f>IF('Broker Sheet'!L37="","",TEXT('Broker Sheet'!L37,"YYYYMMDD"))</f>
        <v/>
      </c>
      <c r="AD37" s="2" t="str">
        <f>IF('Broker Sheet'!AD37="","",TEXT('Broker Sheet'!AD37,"YYYYMMDD"))</f>
        <v/>
      </c>
      <c r="AE37" s="2" t="str">
        <f>IF('Broker Sheet'!AE37="","",TEXT('Broker Sheet'!AE37,"YYYYMMDD"))</f>
        <v/>
      </c>
      <c r="AF37" s="2" t="str">
        <f>IF('Broker Sheet'!AF37="","",'Broker Sheet'!AF37)</f>
        <v/>
      </c>
      <c r="AG37" s="2" t="str">
        <f>IF('Broker Sheet'!AG37="","",TEXT('Broker Sheet'!AG37,"YYYYMMDD"))</f>
        <v/>
      </c>
      <c r="AH37" s="2" t="str">
        <f>IF('Broker Sheet'!AH37="","",TEXT('Broker Sheet'!AH37,"YYYYMMDD"))</f>
        <v/>
      </c>
    </row>
    <row r="38" spans="6:34" x14ac:dyDescent="0.2">
      <c r="F38" s="2" t="str">
        <f>IF('Broker Sheet'!C38="","",'Broker Sheet'!C38)</f>
        <v/>
      </c>
      <c r="G38" s="2" t="str">
        <f>IF('Broker Sheet'!D38="","",'Broker Sheet'!D38)</f>
        <v/>
      </c>
      <c r="H38" s="2" t="str">
        <f>IF('Broker Sheet'!E38="","",'Broker Sheet'!E38)</f>
        <v/>
      </c>
      <c r="I38" s="2" t="str">
        <f>IF('Broker Sheet'!F38="","",'Broker Sheet'!F38)</f>
        <v/>
      </c>
      <c r="J38" s="2" t="str">
        <f>IF('Broker Sheet'!G38="","",TEXT('Broker Sheet'!G38,"YYYYMMDD"))</f>
        <v/>
      </c>
      <c r="K38" s="17" t="str">
        <f ca="1">IF('Broker Sheet'!G38="","",IF((TODAY()-'Broker Sheet'!G38)/365.25&lt;64.5,"",((TODAY()-'Broker Sheet'!G38)/365.25)))</f>
        <v/>
      </c>
      <c r="L38" s="2" t="str">
        <f>IF('Broker Sheet'!H38="","",'Broker Sheet'!H38)</f>
        <v/>
      </c>
      <c r="M38" s="2" t="str">
        <f>IF('Broker Sheet'!I38="","",'Broker Sheet'!I38)</f>
        <v/>
      </c>
      <c r="N38" s="2" t="str">
        <f>IF('Broker Sheet'!J38="","",VLOOKUP('Broker Sheet'!J38,(Reference!$E$4:$F$9),2,FALSE))</f>
        <v/>
      </c>
      <c r="O38" s="2" t="str">
        <f>IF('Broker Sheet'!K38="","",'Broker Sheet'!K38)</f>
        <v/>
      </c>
      <c r="P38" s="2" t="str">
        <f>IF('Broker Sheet'!S38="","",'Broker Sheet'!S38)</f>
        <v/>
      </c>
      <c r="Q38" s="2" t="str">
        <f>IF('Broker Sheet'!R38="","",'Broker Sheet'!R38)</f>
        <v/>
      </c>
      <c r="R38" s="2" t="str">
        <f>IF('Broker Sheet'!T38="","",'Broker Sheet'!T38)</f>
        <v/>
      </c>
      <c r="S38" s="2" t="str">
        <f>IF('Broker Sheet'!U38="","",'Broker Sheet'!U38)</f>
        <v/>
      </c>
      <c r="T38" s="2" t="str">
        <f>IF('Broker Sheet'!V38="","",'Broker Sheet'!V38)</f>
        <v/>
      </c>
      <c r="U38" s="2" t="str">
        <f>IF('Broker Sheet'!W38="","",'Broker Sheet'!W38)</f>
        <v/>
      </c>
      <c r="V38" s="2" t="str">
        <f>IF('Broker Sheet'!X38="","",'Broker Sheet'!X38)</f>
        <v/>
      </c>
      <c r="W38" s="2" t="str">
        <f>IF('Broker Sheet'!Z38="","",'Broker Sheet'!Z38)</f>
        <v/>
      </c>
      <c r="X38" s="2" t="str">
        <f>IF('Broker Sheet'!AB38="","",'Broker Sheet'!AB38)</f>
        <v/>
      </c>
      <c r="Y38" s="2" t="str">
        <f>IF('Broker Sheet'!AA38="","",'Broker Sheet'!AA38)</f>
        <v/>
      </c>
      <c r="Z38" s="2" t="str">
        <f>IF('Broker Sheet'!AC38="","",'Broker Sheet'!AC38)</f>
        <v/>
      </c>
      <c r="AC38" s="2" t="str">
        <f>IF('Broker Sheet'!L38="","",TEXT('Broker Sheet'!L38,"YYYYMMDD"))</f>
        <v/>
      </c>
      <c r="AD38" s="2" t="str">
        <f>IF('Broker Sheet'!AD38="","",TEXT('Broker Sheet'!AD38,"YYYYMMDD"))</f>
        <v/>
      </c>
      <c r="AE38" s="2" t="str">
        <f>IF('Broker Sheet'!AE38="","",TEXT('Broker Sheet'!AE38,"YYYYMMDD"))</f>
        <v/>
      </c>
      <c r="AF38" s="2" t="str">
        <f>IF('Broker Sheet'!AF38="","",'Broker Sheet'!AF38)</f>
        <v/>
      </c>
      <c r="AG38" s="2" t="str">
        <f>IF('Broker Sheet'!AG38="","",TEXT('Broker Sheet'!AG38,"YYYYMMDD"))</f>
        <v/>
      </c>
      <c r="AH38" s="2" t="str">
        <f>IF('Broker Sheet'!AH38="","",TEXT('Broker Sheet'!AH38,"YYYYMMDD"))</f>
        <v/>
      </c>
    </row>
    <row r="39" spans="6:34" x14ac:dyDescent="0.2">
      <c r="F39" s="2" t="str">
        <f>IF('Broker Sheet'!C39="","",'Broker Sheet'!C39)</f>
        <v/>
      </c>
      <c r="G39" s="2" t="str">
        <f>IF('Broker Sheet'!D39="","",'Broker Sheet'!D39)</f>
        <v/>
      </c>
      <c r="H39" s="2" t="str">
        <f>IF('Broker Sheet'!E39="","",'Broker Sheet'!E39)</f>
        <v/>
      </c>
      <c r="I39" s="2" t="str">
        <f>IF('Broker Sheet'!F39="","",'Broker Sheet'!F39)</f>
        <v/>
      </c>
      <c r="J39" s="2" t="str">
        <f>IF('Broker Sheet'!G39="","",TEXT('Broker Sheet'!G39,"YYYYMMDD"))</f>
        <v/>
      </c>
      <c r="K39" s="17" t="str">
        <f ca="1">IF('Broker Sheet'!G39="","",IF((TODAY()-'Broker Sheet'!G39)/365.25&lt;64.5,"",((TODAY()-'Broker Sheet'!G39)/365.25)))</f>
        <v/>
      </c>
      <c r="L39" s="2" t="str">
        <f>IF('Broker Sheet'!H39="","",'Broker Sheet'!H39)</f>
        <v/>
      </c>
      <c r="M39" s="2" t="str">
        <f>IF('Broker Sheet'!I39="","",'Broker Sheet'!I39)</f>
        <v/>
      </c>
      <c r="N39" s="2" t="str">
        <f>IF('Broker Sheet'!J39="","",VLOOKUP('Broker Sheet'!J39,(Reference!$E$4:$F$9),2,FALSE))</f>
        <v/>
      </c>
      <c r="O39" s="2" t="str">
        <f>IF('Broker Sheet'!K39="","",'Broker Sheet'!K39)</f>
        <v/>
      </c>
      <c r="P39" s="2" t="str">
        <f>IF('Broker Sheet'!S39="","",'Broker Sheet'!S39)</f>
        <v/>
      </c>
      <c r="Q39" s="2" t="str">
        <f>IF('Broker Sheet'!R39="","",'Broker Sheet'!R39)</f>
        <v/>
      </c>
      <c r="R39" s="2" t="str">
        <f>IF('Broker Sheet'!T39="","",'Broker Sheet'!T39)</f>
        <v/>
      </c>
      <c r="S39" s="2" t="str">
        <f>IF('Broker Sheet'!U39="","",'Broker Sheet'!U39)</f>
        <v/>
      </c>
      <c r="T39" s="2" t="str">
        <f>IF('Broker Sheet'!V39="","",'Broker Sheet'!V39)</f>
        <v/>
      </c>
      <c r="U39" s="2" t="str">
        <f>IF('Broker Sheet'!W39="","",'Broker Sheet'!W39)</f>
        <v/>
      </c>
      <c r="V39" s="2" t="str">
        <f>IF('Broker Sheet'!X39="","",'Broker Sheet'!X39)</f>
        <v/>
      </c>
      <c r="W39" s="2" t="str">
        <f>IF('Broker Sheet'!Z39="","",'Broker Sheet'!Z39)</f>
        <v/>
      </c>
      <c r="X39" s="2" t="str">
        <f>IF('Broker Sheet'!AB39="","",'Broker Sheet'!AB39)</f>
        <v/>
      </c>
      <c r="Y39" s="2" t="str">
        <f>IF('Broker Sheet'!AA39="","",'Broker Sheet'!AA39)</f>
        <v/>
      </c>
      <c r="Z39" s="2" t="str">
        <f>IF('Broker Sheet'!AC39="","",'Broker Sheet'!AC39)</f>
        <v/>
      </c>
      <c r="AC39" s="2" t="str">
        <f>IF('Broker Sheet'!L39="","",TEXT('Broker Sheet'!L39,"YYYYMMDD"))</f>
        <v/>
      </c>
      <c r="AD39" s="2" t="str">
        <f>IF('Broker Sheet'!AD39="","",TEXT('Broker Sheet'!AD39,"YYYYMMDD"))</f>
        <v/>
      </c>
      <c r="AE39" s="2" t="str">
        <f>IF('Broker Sheet'!AE39="","",TEXT('Broker Sheet'!AE39,"YYYYMMDD"))</f>
        <v/>
      </c>
      <c r="AF39" s="2" t="str">
        <f>IF('Broker Sheet'!AF39="","",'Broker Sheet'!AF39)</f>
        <v/>
      </c>
      <c r="AG39" s="2" t="str">
        <f>IF('Broker Sheet'!AG39="","",TEXT('Broker Sheet'!AG39,"YYYYMMDD"))</f>
        <v/>
      </c>
      <c r="AH39" s="2" t="str">
        <f>IF('Broker Sheet'!AH39="","",TEXT('Broker Sheet'!AH39,"YYYYMMDD"))</f>
        <v/>
      </c>
    </row>
    <row r="40" spans="6:34" x14ac:dyDescent="0.2">
      <c r="F40" s="2" t="str">
        <f>IF('Broker Sheet'!C40="","",'Broker Sheet'!C40)</f>
        <v/>
      </c>
      <c r="G40" s="2" t="str">
        <f>IF('Broker Sheet'!D40="","",'Broker Sheet'!D40)</f>
        <v/>
      </c>
      <c r="H40" s="2" t="str">
        <f>IF('Broker Sheet'!E40="","",'Broker Sheet'!E40)</f>
        <v/>
      </c>
      <c r="I40" s="2" t="str">
        <f>IF('Broker Sheet'!F40="","",'Broker Sheet'!F40)</f>
        <v/>
      </c>
      <c r="J40" s="2" t="str">
        <f>IF('Broker Sheet'!G40="","",TEXT('Broker Sheet'!G40,"YYYYMMDD"))</f>
        <v/>
      </c>
      <c r="K40" s="17" t="str">
        <f ca="1">IF('Broker Sheet'!G40="","",IF((TODAY()-'Broker Sheet'!G40)/365.25&lt;64.5,"",((TODAY()-'Broker Sheet'!G40)/365.25)))</f>
        <v/>
      </c>
      <c r="L40" s="2" t="str">
        <f>IF('Broker Sheet'!H40="","",'Broker Sheet'!H40)</f>
        <v/>
      </c>
      <c r="M40" s="2" t="str">
        <f>IF('Broker Sheet'!I40="","",'Broker Sheet'!I40)</f>
        <v/>
      </c>
      <c r="N40" s="2" t="str">
        <f>IF('Broker Sheet'!J40="","",VLOOKUP('Broker Sheet'!J40,(Reference!$E$4:$F$9),2,FALSE))</f>
        <v/>
      </c>
      <c r="O40" s="2" t="str">
        <f>IF('Broker Sheet'!K40="","",'Broker Sheet'!K40)</f>
        <v/>
      </c>
      <c r="P40" s="2" t="str">
        <f>IF('Broker Sheet'!S40="","",'Broker Sheet'!S40)</f>
        <v/>
      </c>
      <c r="Q40" s="2" t="str">
        <f>IF('Broker Sheet'!R40="","",'Broker Sheet'!R40)</f>
        <v/>
      </c>
      <c r="R40" s="2" t="str">
        <f>IF('Broker Sheet'!T40="","",'Broker Sheet'!T40)</f>
        <v/>
      </c>
      <c r="S40" s="2" t="str">
        <f>IF('Broker Sheet'!U40="","",'Broker Sheet'!U40)</f>
        <v/>
      </c>
      <c r="T40" s="2" t="str">
        <f>IF('Broker Sheet'!V40="","",'Broker Sheet'!V40)</f>
        <v/>
      </c>
      <c r="U40" s="2" t="str">
        <f>IF('Broker Sheet'!W40="","",'Broker Sheet'!W40)</f>
        <v/>
      </c>
      <c r="V40" s="2" t="str">
        <f>IF('Broker Sheet'!X40="","",'Broker Sheet'!X40)</f>
        <v/>
      </c>
      <c r="W40" s="2" t="str">
        <f>IF('Broker Sheet'!Z40="","",'Broker Sheet'!Z40)</f>
        <v/>
      </c>
      <c r="X40" s="2" t="str">
        <f>IF('Broker Sheet'!AB40="","",'Broker Sheet'!AB40)</f>
        <v/>
      </c>
      <c r="Y40" s="2" t="str">
        <f>IF('Broker Sheet'!AA40="","",'Broker Sheet'!AA40)</f>
        <v/>
      </c>
      <c r="Z40" s="2" t="str">
        <f>IF('Broker Sheet'!AC40="","",'Broker Sheet'!AC40)</f>
        <v/>
      </c>
      <c r="AC40" s="2" t="str">
        <f>IF('Broker Sheet'!L40="","",TEXT('Broker Sheet'!L40,"YYYYMMDD"))</f>
        <v/>
      </c>
      <c r="AD40" s="2" t="str">
        <f>IF('Broker Sheet'!AD40="","",TEXT('Broker Sheet'!AD40,"YYYYMMDD"))</f>
        <v/>
      </c>
      <c r="AE40" s="2" t="str">
        <f>IF('Broker Sheet'!AE40="","",TEXT('Broker Sheet'!AE40,"YYYYMMDD"))</f>
        <v/>
      </c>
      <c r="AF40" s="2" t="str">
        <f>IF('Broker Sheet'!AF40="","",'Broker Sheet'!AF40)</f>
        <v/>
      </c>
      <c r="AG40" s="2" t="str">
        <f>IF('Broker Sheet'!AG40="","",TEXT('Broker Sheet'!AG40,"YYYYMMDD"))</f>
        <v/>
      </c>
      <c r="AH40" s="2" t="str">
        <f>IF('Broker Sheet'!AH40="","",TEXT('Broker Sheet'!AH40,"YYYYMMDD"))</f>
        <v/>
      </c>
    </row>
    <row r="41" spans="6:34" x14ac:dyDescent="0.2">
      <c r="F41" s="2" t="str">
        <f>IF('Broker Sheet'!C41="","",'Broker Sheet'!C41)</f>
        <v/>
      </c>
      <c r="G41" s="2" t="str">
        <f>IF('Broker Sheet'!D41="","",'Broker Sheet'!D41)</f>
        <v/>
      </c>
      <c r="H41" s="2" t="str">
        <f>IF('Broker Sheet'!E41="","",'Broker Sheet'!E41)</f>
        <v/>
      </c>
      <c r="I41" s="2" t="str">
        <f>IF('Broker Sheet'!F41="","",'Broker Sheet'!F41)</f>
        <v/>
      </c>
      <c r="J41" s="2" t="str">
        <f>IF('Broker Sheet'!G41="","",TEXT('Broker Sheet'!G41,"YYYYMMDD"))</f>
        <v/>
      </c>
      <c r="K41" s="17" t="str">
        <f ca="1">IF('Broker Sheet'!G41="","",IF((TODAY()-'Broker Sheet'!G41)/365.25&lt;64.5,"",((TODAY()-'Broker Sheet'!G41)/365.25)))</f>
        <v/>
      </c>
      <c r="L41" s="2" t="str">
        <f>IF('Broker Sheet'!H41="","",'Broker Sheet'!H41)</f>
        <v/>
      </c>
      <c r="M41" s="2" t="str">
        <f>IF('Broker Sheet'!I41="","",'Broker Sheet'!I41)</f>
        <v/>
      </c>
      <c r="N41" s="2" t="str">
        <f>IF('Broker Sheet'!J41="","",VLOOKUP('Broker Sheet'!J41,(Reference!$E$4:$F$9),2,FALSE))</f>
        <v/>
      </c>
      <c r="O41" s="2" t="str">
        <f>IF('Broker Sheet'!K41="","",'Broker Sheet'!K41)</f>
        <v/>
      </c>
      <c r="P41" s="2" t="str">
        <f>IF('Broker Sheet'!S41="","",'Broker Sheet'!S41)</f>
        <v/>
      </c>
      <c r="Q41" s="2" t="str">
        <f>IF('Broker Sheet'!R41="","",'Broker Sheet'!R41)</f>
        <v/>
      </c>
      <c r="R41" s="2" t="str">
        <f>IF('Broker Sheet'!T41="","",'Broker Sheet'!T41)</f>
        <v/>
      </c>
      <c r="S41" s="2" t="str">
        <f>IF('Broker Sheet'!U41="","",'Broker Sheet'!U41)</f>
        <v/>
      </c>
      <c r="T41" s="2" t="str">
        <f>IF('Broker Sheet'!V41="","",'Broker Sheet'!V41)</f>
        <v/>
      </c>
      <c r="U41" s="2" t="str">
        <f>IF('Broker Sheet'!W41="","",'Broker Sheet'!W41)</f>
        <v/>
      </c>
      <c r="V41" s="2" t="str">
        <f>IF('Broker Sheet'!X41="","",'Broker Sheet'!X41)</f>
        <v/>
      </c>
      <c r="W41" s="2" t="str">
        <f>IF('Broker Sheet'!Z41="","",'Broker Sheet'!Z41)</f>
        <v/>
      </c>
      <c r="X41" s="2" t="str">
        <f>IF('Broker Sheet'!AB41="","",'Broker Sheet'!AB41)</f>
        <v/>
      </c>
      <c r="Y41" s="2" t="str">
        <f>IF('Broker Sheet'!AA41="","",'Broker Sheet'!AA41)</f>
        <v/>
      </c>
      <c r="Z41" s="2" t="str">
        <f>IF('Broker Sheet'!AC41="","",'Broker Sheet'!AC41)</f>
        <v/>
      </c>
      <c r="AC41" s="2" t="str">
        <f>IF('Broker Sheet'!L41="","",TEXT('Broker Sheet'!L41,"YYYYMMDD"))</f>
        <v/>
      </c>
      <c r="AD41" s="2" t="str">
        <f>IF('Broker Sheet'!AD41="","",TEXT('Broker Sheet'!AD41,"YYYYMMDD"))</f>
        <v/>
      </c>
      <c r="AE41" s="2" t="str">
        <f>IF('Broker Sheet'!AE41="","",TEXT('Broker Sheet'!AE41,"YYYYMMDD"))</f>
        <v/>
      </c>
      <c r="AF41" s="2" t="str">
        <f>IF('Broker Sheet'!AF41="","",'Broker Sheet'!AF41)</f>
        <v/>
      </c>
      <c r="AG41" s="2" t="str">
        <f>IF('Broker Sheet'!AG41="","",TEXT('Broker Sheet'!AG41,"YYYYMMDD"))</f>
        <v/>
      </c>
      <c r="AH41" s="2" t="str">
        <f>IF('Broker Sheet'!AH41="","",TEXT('Broker Sheet'!AH41,"YYYYMMDD"))</f>
        <v/>
      </c>
    </row>
    <row r="42" spans="6:34" x14ac:dyDescent="0.2">
      <c r="F42" s="2" t="str">
        <f>IF('Broker Sheet'!C42="","",'Broker Sheet'!C42)</f>
        <v/>
      </c>
      <c r="G42" s="2" t="str">
        <f>IF('Broker Sheet'!D42="","",'Broker Sheet'!D42)</f>
        <v/>
      </c>
      <c r="H42" s="2" t="str">
        <f>IF('Broker Sheet'!E42="","",'Broker Sheet'!E42)</f>
        <v/>
      </c>
      <c r="I42" s="2" t="str">
        <f>IF('Broker Sheet'!F42="","",'Broker Sheet'!F42)</f>
        <v/>
      </c>
      <c r="J42" s="2" t="str">
        <f>IF('Broker Sheet'!G42="","",TEXT('Broker Sheet'!G42,"YYYYMMDD"))</f>
        <v/>
      </c>
      <c r="K42" s="17" t="str">
        <f ca="1">IF('Broker Sheet'!G42="","",IF((TODAY()-'Broker Sheet'!G42)/365.25&lt;64.5,"",((TODAY()-'Broker Sheet'!G42)/365.25)))</f>
        <v/>
      </c>
      <c r="L42" s="2" t="str">
        <f>IF('Broker Sheet'!H42="","",'Broker Sheet'!H42)</f>
        <v/>
      </c>
      <c r="M42" s="2" t="str">
        <f>IF('Broker Sheet'!I42="","",'Broker Sheet'!I42)</f>
        <v/>
      </c>
      <c r="N42" s="2" t="str">
        <f>IF('Broker Sheet'!J42="","",VLOOKUP('Broker Sheet'!J42,(Reference!$E$4:$F$9),2,FALSE))</f>
        <v/>
      </c>
      <c r="O42" s="2" t="str">
        <f>IF('Broker Sheet'!K42="","",'Broker Sheet'!K42)</f>
        <v/>
      </c>
      <c r="P42" s="2" t="str">
        <f>IF('Broker Sheet'!S42="","",'Broker Sheet'!S42)</f>
        <v/>
      </c>
      <c r="Q42" s="2" t="str">
        <f>IF('Broker Sheet'!R42="","",'Broker Sheet'!R42)</f>
        <v/>
      </c>
      <c r="R42" s="2" t="str">
        <f>IF('Broker Sheet'!T42="","",'Broker Sheet'!T42)</f>
        <v/>
      </c>
      <c r="S42" s="2" t="str">
        <f>IF('Broker Sheet'!U42="","",'Broker Sheet'!U42)</f>
        <v/>
      </c>
      <c r="T42" s="2" t="str">
        <f>IF('Broker Sheet'!V42="","",'Broker Sheet'!V42)</f>
        <v/>
      </c>
      <c r="U42" s="2" t="str">
        <f>IF('Broker Sheet'!W42="","",'Broker Sheet'!W42)</f>
        <v/>
      </c>
      <c r="V42" s="2" t="str">
        <f>IF('Broker Sheet'!X42="","",'Broker Sheet'!X42)</f>
        <v/>
      </c>
      <c r="W42" s="2" t="str">
        <f>IF('Broker Sheet'!Z42="","",'Broker Sheet'!Z42)</f>
        <v/>
      </c>
      <c r="X42" s="2" t="str">
        <f>IF('Broker Sheet'!AB42="","",'Broker Sheet'!AB42)</f>
        <v/>
      </c>
      <c r="Y42" s="2" t="str">
        <f>IF('Broker Sheet'!AA42="","",'Broker Sheet'!AA42)</f>
        <v/>
      </c>
      <c r="Z42" s="2" t="str">
        <f>IF('Broker Sheet'!AC42="","",'Broker Sheet'!AC42)</f>
        <v/>
      </c>
      <c r="AC42" s="2" t="str">
        <f>IF('Broker Sheet'!L42="","",TEXT('Broker Sheet'!L42,"YYYYMMDD"))</f>
        <v/>
      </c>
      <c r="AD42" s="2" t="str">
        <f>IF('Broker Sheet'!AD42="","",TEXT('Broker Sheet'!AD42,"YYYYMMDD"))</f>
        <v/>
      </c>
      <c r="AE42" s="2" t="str">
        <f>IF('Broker Sheet'!AE42="","",TEXT('Broker Sheet'!AE42,"YYYYMMDD"))</f>
        <v/>
      </c>
      <c r="AF42" s="2" t="str">
        <f>IF('Broker Sheet'!AF42="","",'Broker Sheet'!AF42)</f>
        <v/>
      </c>
      <c r="AG42" s="2" t="str">
        <f>IF('Broker Sheet'!AG42="","",TEXT('Broker Sheet'!AG42,"YYYYMMDD"))</f>
        <v/>
      </c>
      <c r="AH42" s="2" t="str">
        <f>IF('Broker Sheet'!AH42="","",TEXT('Broker Sheet'!AH42,"YYYYMMDD"))</f>
        <v/>
      </c>
    </row>
    <row r="43" spans="6:34" x14ac:dyDescent="0.2">
      <c r="F43" s="2" t="str">
        <f>IF('Broker Sheet'!C43="","",'Broker Sheet'!C43)</f>
        <v/>
      </c>
      <c r="G43" s="2" t="str">
        <f>IF('Broker Sheet'!D43="","",'Broker Sheet'!D43)</f>
        <v/>
      </c>
      <c r="H43" s="2" t="str">
        <f>IF('Broker Sheet'!E43="","",'Broker Sheet'!E43)</f>
        <v/>
      </c>
      <c r="I43" s="2" t="str">
        <f>IF('Broker Sheet'!F43="","",'Broker Sheet'!F43)</f>
        <v/>
      </c>
      <c r="J43" s="2" t="str">
        <f>IF('Broker Sheet'!G43="","",TEXT('Broker Sheet'!G43,"YYYYMMDD"))</f>
        <v/>
      </c>
      <c r="K43" s="17" t="str">
        <f ca="1">IF('Broker Sheet'!G43="","",IF((TODAY()-'Broker Sheet'!G43)/365.25&lt;64.5,"",((TODAY()-'Broker Sheet'!G43)/365.25)))</f>
        <v/>
      </c>
      <c r="L43" s="2" t="str">
        <f>IF('Broker Sheet'!H43="","",'Broker Sheet'!H43)</f>
        <v/>
      </c>
      <c r="M43" s="2" t="str">
        <f>IF('Broker Sheet'!I43="","",'Broker Sheet'!I43)</f>
        <v/>
      </c>
      <c r="N43" s="2" t="str">
        <f>IF('Broker Sheet'!J43="","",VLOOKUP('Broker Sheet'!J43,(Reference!$E$4:$F$9),2,FALSE))</f>
        <v/>
      </c>
      <c r="O43" s="2" t="str">
        <f>IF('Broker Sheet'!K43="","",'Broker Sheet'!K43)</f>
        <v/>
      </c>
      <c r="P43" s="2" t="str">
        <f>IF('Broker Sheet'!S43="","",'Broker Sheet'!S43)</f>
        <v/>
      </c>
      <c r="Q43" s="2" t="str">
        <f>IF('Broker Sheet'!R43="","",'Broker Sheet'!R43)</f>
        <v/>
      </c>
      <c r="R43" s="2" t="str">
        <f>IF('Broker Sheet'!T43="","",'Broker Sheet'!T43)</f>
        <v/>
      </c>
      <c r="S43" s="2" t="str">
        <f>IF('Broker Sheet'!U43="","",'Broker Sheet'!U43)</f>
        <v/>
      </c>
      <c r="T43" s="2" t="str">
        <f>IF('Broker Sheet'!V43="","",'Broker Sheet'!V43)</f>
        <v/>
      </c>
      <c r="U43" s="2" t="str">
        <f>IF('Broker Sheet'!W43="","",'Broker Sheet'!W43)</f>
        <v/>
      </c>
      <c r="V43" s="2" t="str">
        <f>IF('Broker Sheet'!X43="","",'Broker Sheet'!X43)</f>
        <v/>
      </c>
      <c r="W43" s="2" t="str">
        <f>IF('Broker Sheet'!Z43="","",'Broker Sheet'!Z43)</f>
        <v/>
      </c>
      <c r="X43" s="2" t="str">
        <f>IF('Broker Sheet'!AB43="","",'Broker Sheet'!AB43)</f>
        <v/>
      </c>
      <c r="Y43" s="2" t="str">
        <f>IF('Broker Sheet'!AA43="","",'Broker Sheet'!AA43)</f>
        <v/>
      </c>
      <c r="Z43" s="2" t="str">
        <f>IF('Broker Sheet'!AC43="","",'Broker Sheet'!AC43)</f>
        <v/>
      </c>
      <c r="AC43" s="2" t="str">
        <f>IF('Broker Sheet'!L43="","",TEXT('Broker Sheet'!L43,"YYYYMMDD"))</f>
        <v/>
      </c>
      <c r="AD43" s="2" t="str">
        <f>IF('Broker Sheet'!AD43="","",TEXT('Broker Sheet'!AD43,"YYYYMMDD"))</f>
        <v/>
      </c>
      <c r="AE43" s="2" t="str">
        <f>IF('Broker Sheet'!AE43="","",TEXT('Broker Sheet'!AE43,"YYYYMMDD"))</f>
        <v/>
      </c>
      <c r="AF43" s="2" t="str">
        <f>IF('Broker Sheet'!AF43="","",'Broker Sheet'!AF43)</f>
        <v/>
      </c>
      <c r="AG43" s="2" t="str">
        <f>IF('Broker Sheet'!AG43="","",TEXT('Broker Sheet'!AG43,"YYYYMMDD"))</f>
        <v/>
      </c>
      <c r="AH43" s="2" t="str">
        <f>IF('Broker Sheet'!AH43="","",TEXT('Broker Sheet'!AH43,"YYYYMMDD"))</f>
        <v/>
      </c>
    </row>
    <row r="44" spans="6:34" x14ac:dyDescent="0.2">
      <c r="F44" s="2" t="str">
        <f>IF('Broker Sheet'!C44="","",'Broker Sheet'!C44)</f>
        <v/>
      </c>
      <c r="G44" s="2" t="str">
        <f>IF('Broker Sheet'!D44="","",'Broker Sheet'!D44)</f>
        <v/>
      </c>
      <c r="H44" s="2" t="str">
        <f>IF('Broker Sheet'!E44="","",'Broker Sheet'!E44)</f>
        <v/>
      </c>
      <c r="I44" s="2" t="str">
        <f>IF('Broker Sheet'!F44="","",'Broker Sheet'!F44)</f>
        <v/>
      </c>
      <c r="J44" s="2" t="str">
        <f>IF('Broker Sheet'!G44="","",TEXT('Broker Sheet'!G44,"YYYYMMDD"))</f>
        <v/>
      </c>
      <c r="K44" s="17" t="str">
        <f ca="1">IF('Broker Sheet'!G44="","",IF((TODAY()-'Broker Sheet'!G44)/365.25&lt;64.5,"",((TODAY()-'Broker Sheet'!G44)/365.25)))</f>
        <v/>
      </c>
      <c r="L44" s="2" t="str">
        <f>IF('Broker Sheet'!H44="","",'Broker Sheet'!H44)</f>
        <v/>
      </c>
      <c r="M44" s="2" t="str">
        <f>IF('Broker Sheet'!I44="","",'Broker Sheet'!I44)</f>
        <v/>
      </c>
      <c r="N44" s="2" t="str">
        <f>IF('Broker Sheet'!J44="","",VLOOKUP('Broker Sheet'!J44,(Reference!$E$4:$F$9),2,FALSE))</f>
        <v/>
      </c>
      <c r="O44" s="2" t="str">
        <f>IF('Broker Sheet'!K44="","",'Broker Sheet'!K44)</f>
        <v/>
      </c>
      <c r="P44" s="2" t="str">
        <f>IF('Broker Sheet'!S44="","",'Broker Sheet'!S44)</f>
        <v/>
      </c>
      <c r="Q44" s="2" t="str">
        <f>IF('Broker Sheet'!R44="","",'Broker Sheet'!R44)</f>
        <v/>
      </c>
      <c r="R44" s="2" t="str">
        <f>IF('Broker Sheet'!T44="","",'Broker Sheet'!T44)</f>
        <v/>
      </c>
      <c r="S44" s="2" t="str">
        <f>IF('Broker Sheet'!U44="","",'Broker Sheet'!U44)</f>
        <v/>
      </c>
      <c r="T44" s="2" t="str">
        <f>IF('Broker Sheet'!V44="","",'Broker Sheet'!V44)</f>
        <v/>
      </c>
      <c r="U44" s="2" t="str">
        <f>IF('Broker Sheet'!W44="","",'Broker Sheet'!W44)</f>
        <v/>
      </c>
      <c r="V44" s="2" t="str">
        <f>IF('Broker Sheet'!X44="","",'Broker Sheet'!X44)</f>
        <v/>
      </c>
      <c r="W44" s="2" t="str">
        <f>IF('Broker Sheet'!Z44="","",'Broker Sheet'!Z44)</f>
        <v/>
      </c>
      <c r="X44" s="2" t="str">
        <f>IF('Broker Sheet'!AB44="","",'Broker Sheet'!AB44)</f>
        <v/>
      </c>
      <c r="Y44" s="2" t="str">
        <f>IF('Broker Sheet'!AA44="","",'Broker Sheet'!AA44)</f>
        <v/>
      </c>
      <c r="Z44" s="2" t="str">
        <f>IF('Broker Sheet'!AC44="","",'Broker Sheet'!AC44)</f>
        <v/>
      </c>
      <c r="AC44" s="2" t="str">
        <f>IF('Broker Sheet'!L44="","",TEXT('Broker Sheet'!L44,"YYYYMMDD"))</f>
        <v/>
      </c>
      <c r="AD44" s="2" t="str">
        <f>IF('Broker Sheet'!AD44="","",TEXT('Broker Sheet'!AD44,"YYYYMMDD"))</f>
        <v/>
      </c>
      <c r="AE44" s="2" t="str">
        <f>IF('Broker Sheet'!AE44="","",TEXT('Broker Sheet'!AE44,"YYYYMMDD"))</f>
        <v/>
      </c>
      <c r="AF44" s="2" t="str">
        <f>IF('Broker Sheet'!AF44="","",'Broker Sheet'!AF44)</f>
        <v/>
      </c>
      <c r="AG44" s="2" t="str">
        <f>IF('Broker Sheet'!AG44="","",TEXT('Broker Sheet'!AG44,"YYYYMMDD"))</f>
        <v/>
      </c>
      <c r="AH44" s="2" t="str">
        <f>IF('Broker Sheet'!AH44="","",TEXT('Broker Sheet'!AH44,"YYYYMMDD"))</f>
        <v/>
      </c>
    </row>
    <row r="45" spans="6:34" x14ac:dyDescent="0.2">
      <c r="F45" s="2" t="str">
        <f>IF('Broker Sheet'!C45="","",'Broker Sheet'!C45)</f>
        <v/>
      </c>
      <c r="G45" s="2" t="str">
        <f>IF('Broker Sheet'!D45="","",'Broker Sheet'!D45)</f>
        <v/>
      </c>
      <c r="H45" s="2" t="str">
        <f>IF('Broker Sheet'!E45="","",'Broker Sheet'!E45)</f>
        <v/>
      </c>
      <c r="I45" s="2" t="str">
        <f>IF('Broker Sheet'!F45="","",'Broker Sheet'!F45)</f>
        <v/>
      </c>
      <c r="J45" s="2" t="str">
        <f>IF('Broker Sheet'!G45="","",TEXT('Broker Sheet'!G45,"YYYYMMDD"))</f>
        <v/>
      </c>
      <c r="K45" s="17" t="str">
        <f ca="1">IF('Broker Sheet'!G45="","",IF((TODAY()-'Broker Sheet'!G45)/365.25&lt;64.5,"",((TODAY()-'Broker Sheet'!G45)/365.25)))</f>
        <v/>
      </c>
      <c r="L45" s="2" t="str">
        <f>IF('Broker Sheet'!H45="","",'Broker Sheet'!H45)</f>
        <v/>
      </c>
      <c r="M45" s="2" t="str">
        <f>IF('Broker Sheet'!I45="","",'Broker Sheet'!I45)</f>
        <v/>
      </c>
      <c r="N45" s="2" t="str">
        <f>IF('Broker Sheet'!J45="","",VLOOKUP('Broker Sheet'!J45,(Reference!$E$4:$F$9),2,FALSE))</f>
        <v/>
      </c>
      <c r="O45" s="2" t="str">
        <f>IF('Broker Sheet'!K45="","",'Broker Sheet'!K45)</f>
        <v/>
      </c>
      <c r="P45" s="2" t="str">
        <f>IF('Broker Sheet'!S45="","",'Broker Sheet'!S45)</f>
        <v/>
      </c>
      <c r="Q45" s="2" t="str">
        <f>IF('Broker Sheet'!R45="","",'Broker Sheet'!R45)</f>
        <v/>
      </c>
      <c r="R45" s="2" t="str">
        <f>IF('Broker Sheet'!T45="","",'Broker Sheet'!T45)</f>
        <v/>
      </c>
      <c r="S45" s="2" t="str">
        <f>IF('Broker Sheet'!U45="","",'Broker Sheet'!U45)</f>
        <v/>
      </c>
      <c r="T45" s="2" t="str">
        <f>IF('Broker Sheet'!V45="","",'Broker Sheet'!V45)</f>
        <v/>
      </c>
      <c r="U45" s="2" t="str">
        <f>IF('Broker Sheet'!W45="","",'Broker Sheet'!W45)</f>
        <v/>
      </c>
      <c r="V45" s="2" t="str">
        <f>IF('Broker Sheet'!X45="","",'Broker Sheet'!X45)</f>
        <v/>
      </c>
      <c r="W45" s="2" t="str">
        <f>IF('Broker Sheet'!Z45="","",'Broker Sheet'!Z45)</f>
        <v/>
      </c>
      <c r="X45" s="2" t="str">
        <f>IF('Broker Sheet'!AB45="","",'Broker Sheet'!AB45)</f>
        <v/>
      </c>
      <c r="Y45" s="2" t="str">
        <f>IF('Broker Sheet'!AA45="","",'Broker Sheet'!AA45)</f>
        <v/>
      </c>
      <c r="Z45" s="2" t="str">
        <f>IF('Broker Sheet'!AC45="","",'Broker Sheet'!AC45)</f>
        <v/>
      </c>
      <c r="AC45" s="2" t="str">
        <f>IF('Broker Sheet'!L45="","",TEXT('Broker Sheet'!L45,"YYYYMMDD"))</f>
        <v/>
      </c>
      <c r="AD45" s="2" t="str">
        <f>IF('Broker Sheet'!AD45="","",TEXT('Broker Sheet'!AD45,"YYYYMMDD"))</f>
        <v/>
      </c>
      <c r="AE45" s="2" t="str">
        <f>IF('Broker Sheet'!AE45="","",TEXT('Broker Sheet'!AE45,"YYYYMMDD"))</f>
        <v/>
      </c>
      <c r="AF45" s="2" t="str">
        <f>IF('Broker Sheet'!AF45="","",'Broker Sheet'!AF45)</f>
        <v/>
      </c>
      <c r="AG45" s="2" t="str">
        <f>IF('Broker Sheet'!AG45="","",TEXT('Broker Sheet'!AG45,"YYYYMMDD"))</f>
        <v/>
      </c>
      <c r="AH45" s="2" t="str">
        <f>IF('Broker Sheet'!AH45="","",TEXT('Broker Sheet'!AH45,"YYYYMMDD"))</f>
        <v/>
      </c>
    </row>
    <row r="46" spans="6:34" x14ac:dyDescent="0.2">
      <c r="F46" s="2" t="str">
        <f>IF('Broker Sheet'!C46="","",'Broker Sheet'!C46)</f>
        <v/>
      </c>
      <c r="G46" s="2" t="str">
        <f>IF('Broker Sheet'!D46="","",'Broker Sheet'!D46)</f>
        <v/>
      </c>
      <c r="H46" s="2" t="str">
        <f>IF('Broker Sheet'!E46="","",'Broker Sheet'!E46)</f>
        <v/>
      </c>
      <c r="I46" s="2" t="str">
        <f>IF('Broker Sheet'!F46="","",'Broker Sheet'!F46)</f>
        <v/>
      </c>
      <c r="J46" s="2" t="str">
        <f>IF('Broker Sheet'!G46="","",TEXT('Broker Sheet'!G46,"YYYYMMDD"))</f>
        <v/>
      </c>
      <c r="K46" s="17" t="str">
        <f ca="1">IF('Broker Sheet'!G46="","",IF((TODAY()-'Broker Sheet'!G46)/365.25&lt;64.5,"",((TODAY()-'Broker Sheet'!G46)/365.25)))</f>
        <v/>
      </c>
      <c r="L46" s="2" t="str">
        <f>IF('Broker Sheet'!H46="","",'Broker Sheet'!H46)</f>
        <v/>
      </c>
      <c r="M46" s="2" t="str">
        <f>IF('Broker Sheet'!I46="","",'Broker Sheet'!I46)</f>
        <v/>
      </c>
      <c r="N46" s="2" t="str">
        <f>IF('Broker Sheet'!J46="","",VLOOKUP('Broker Sheet'!J46,(Reference!$E$4:$F$9),2,FALSE))</f>
        <v/>
      </c>
      <c r="O46" s="2" t="str">
        <f>IF('Broker Sheet'!K46="","",'Broker Sheet'!K46)</f>
        <v/>
      </c>
      <c r="P46" s="2" t="str">
        <f>IF('Broker Sheet'!S46="","",'Broker Sheet'!S46)</f>
        <v/>
      </c>
      <c r="Q46" s="2" t="str">
        <f>IF('Broker Sheet'!R46="","",'Broker Sheet'!R46)</f>
        <v/>
      </c>
      <c r="R46" s="2" t="str">
        <f>IF('Broker Sheet'!T46="","",'Broker Sheet'!T46)</f>
        <v/>
      </c>
      <c r="S46" s="2" t="str">
        <f>IF('Broker Sheet'!U46="","",'Broker Sheet'!U46)</f>
        <v/>
      </c>
      <c r="T46" s="2" t="str">
        <f>IF('Broker Sheet'!V46="","",'Broker Sheet'!V46)</f>
        <v/>
      </c>
      <c r="U46" s="2" t="str">
        <f>IF('Broker Sheet'!W46="","",'Broker Sheet'!W46)</f>
        <v/>
      </c>
      <c r="V46" s="2" t="str">
        <f>IF('Broker Sheet'!X46="","",'Broker Sheet'!X46)</f>
        <v/>
      </c>
      <c r="W46" s="2" t="str">
        <f>IF('Broker Sheet'!Z46="","",'Broker Sheet'!Z46)</f>
        <v/>
      </c>
      <c r="X46" s="2" t="str">
        <f>IF('Broker Sheet'!AB46="","",'Broker Sheet'!AB46)</f>
        <v/>
      </c>
      <c r="Y46" s="2" t="str">
        <f>IF('Broker Sheet'!AA46="","",'Broker Sheet'!AA46)</f>
        <v/>
      </c>
      <c r="Z46" s="2" t="str">
        <f>IF('Broker Sheet'!AC46="","",'Broker Sheet'!AC46)</f>
        <v/>
      </c>
      <c r="AC46" s="2" t="str">
        <f>IF('Broker Sheet'!L46="","",TEXT('Broker Sheet'!L46,"YYYYMMDD"))</f>
        <v/>
      </c>
      <c r="AD46" s="2" t="str">
        <f>IF('Broker Sheet'!AD46="","",TEXT('Broker Sheet'!AD46,"YYYYMMDD"))</f>
        <v/>
      </c>
      <c r="AE46" s="2" t="str">
        <f>IF('Broker Sheet'!AE46="","",TEXT('Broker Sheet'!AE46,"YYYYMMDD"))</f>
        <v/>
      </c>
      <c r="AF46" s="2" t="str">
        <f>IF('Broker Sheet'!AF46="","",'Broker Sheet'!AF46)</f>
        <v/>
      </c>
      <c r="AG46" s="2" t="str">
        <f>IF('Broker Sheet'!AG46="","",TEXT('Broker Sheet'!AG46,"YYYYMMDD"))</f>
        <v/>
      </c>
      <c r="AH46" s="2" t="str">
        <f>IF('Broker Sheet'!AH46="","",TEXT('Broker Sheet'!AH46,"YYYYMMDD"))</f>
        <v/>
      </c>
    </row>
    <row r="47" spans="6:34" x14ac:dyDescent="0.2">
      <c r="F47" s="2" t="str">
        <f>IF('Broker Sheet'!C47="","",'Broker Sheet'!C47)</f>
        <v/>
      </c>
      <c r="G47" s="2" t="str">
        <f>IF('Broker Sheet'!D47="","",'Broker Sheet'!D47)</f>
        <v/>
      </c>
      <c r="H47" s="2" t="str">
        <f>IF('Broker Sheet'!E47="","",'Broker Sheet'!E47)</f>
        <v/>
      </c>
      <c r="I47" s="2" t="str">
        <f>IF('Broker Sheet'!F47="","",'Broker Sheet'!F47)</f>
        <v/>
      </c>
      <c r="J47" s="2" t="str">
        <f>IF('Broker Sheet'!G47="","",TEXT('Broker Sheet'!G47,"YYYYMMDD"))</f>
        <v/>
      </c>
      <c r="K47" s="17" t="str">
        <f ca="1">IF('Broker Sheet'!G47="","",IF((TODAY()-'Broker Sheet'!G47)/365.25&lt;64.5,"",((TODAY()-'Broker Sheet'!G47)/365.25)))</f>
        <v/>
      </c>
      <c r="L47" s="2" t="str">
        <f>IF('Broker Sheet'!H47="","",'Broker Sheet'!H47)</f>
        <v/>
      </c>
      <c r="M47" s="2" t="str">
        <f>IF('Broker Sheet'!I47="","",'Broker Sheet'!I47)</f>
        <v/>
      </c>
      <c r="N47" s="2" t="str">
        <f>IF('Broker Sheet'!J47="","",VLOOKUP('Broker Sheet'!J47,(Reference!$E$4:$F$9),2,FALSE))</f>
        <v/>
      </c>
      <c r="O47" s="2" t="str">
        <f>IF('Broker Sheet'!K47="","",'Broker Sheet'!K47)</f>
        <v/>
      </c>
      <c r="P47" s="2" t="str">
        <f>IF('Broker Sheet'!S47="","",'Broker Sheet'!S47)</f>
        <v/>
      </c>
      <c r="Q47" s="2" t="str">
        <f>IF('Broker Sheet'!R47="","",'Broker Sheet'!R47)</f>
        <v/>
      </c>
      <c r="R47" s="2" t="str">
        <f>IF('Broker Sheet'!T47="","",'Broker Sheet'!T47)</f>
        <v/>
      </c>
      <c r="S47" s="2" t="str">
        <f>IF('Broker Sheet'!U47="","",'Broker Sheet'!U47)</f>
        <v/>
      </c>
      <c r="T47" s="2" t="str">
        <f>IF('Broker Sheet'!V47="","",'Broker Sheet'!V47)</f>
        <v/>
      </c>
      <c r="U47" s="2" t="str">
        <f>IF('Broker Sheet'!W47="","",'Broker Sheet'!W47)</f>
        <v/>
      </c>
      <c r="V47" s="2" t="str">
        <f>IF('Broker Sheet'!X47="","",'Broker Sheet'!X47)</f>
        <v/>
      </c>
      <c r="W47" s="2" t="str">
        <f>IF('Broker Sheet'!Z47="","",'Broker Sheet'!Z47)</f>
        <v/>
      </c>
      <c r="X47" s="2" t="str">
        <f>IF('Broker Sheet'!AB47="","",'Broker Sheet'!AB47)</f>
        <v/>
      </c>
      <c r="Y47" s="2" t="str">
        <f>IF('Broker Sheet'!AA47="","",'Broker Sheet'!AA47)</f>
        <v/>
      </c>
      <c r="Z47" s="2" t="str">
        <f>IF('Broker Sheet'!AC47="","",'Broker Sheet'!AC47)</f>
        <v/>
      </c>
      <c r="AC47" s="2" t="str">
        <f>IF('Broker Sheet'!L47="","",TEXT('Broker Sheet'!L47,"YYYYMMDD"))</f>
        <v/>
      </c>
      <c r="AD47" s="2" t="str">
        <f>IF('Broker Sheet'!AD47="","",TEXT('Broker Sheet'!AD47,"YYYYMMDD"))</f>
        <v/>
      </c>
      <c r="AE47" s="2" t="str">
        <f>IF('Broker Sheet'!AE47="","",TEXT('Broker Sheet'!AE47,"YYYYMMDD"))</f>
        <v/>
      </c>
      <c r="AF47" s="2" t="str">
        <f>IF('Broker Sheet'!AF47="","",'Broker Sheet'!AF47)</f>
        <v/>
      </c>
      <c r="AG47" s="2" t="str">
        <f>IF('Broker Sheet'!AG47="","",TEXT('Broker Sheet'!AG47,"YYYYMMDD"))</f>
        <v/>
      </c>
      <c r="AH47" s="2" t="str">
        <f>IF('Broker Sheet'!AH47="","",TEXT('Broker Sheet'!AH47,"YYYYMMDD"))</f>
        <v/>
      </c>
    </row>
    <row r="48" spans="6:34" x14ac:dyDescent="0.2">
      <c r="F48" s="2" t="str">
        <f>IF('Broker Sheet'!C48="","",'Broker Sheet'!C48)</f>
        <v/>
      </c>
      <c r="G48" s="2" t="str">
        <f>IF('Broker Sheet'!D48="","",'Broker Sheet'!D48)</f>
        <v/>
      </c>
      <c r="H48" s="2" t="str">
        <f>IF('Broker Sheet'!E48="","",'Broker Sheet'!E48)</f>
        <v/>
      </c>
      <c r="I48" s="2" t="str">
        <f>IF('Broker Sheet'!F48="","",'Broker Sheet'!F48)</f>
        <v/>
      </c>
      <c r="J48" s="2" t="str">
        <f>IF('Broker Sheet'!G48="","",TEXT('Broker Sheet'!G48,"YYYYMMDD"))</f>
        <v/>
      </c>
      <c r="K48" s="17" t="str">
        <f ca="1">IF('Broker Sheet'!G48="","",IF((TODAY()-'Broker Sheet'!G48)/365.25&lt;64.5,"",((TODAY()-'Broker Sheet'!G48)/365.25)))</f>
        <v/>
      </c>
      <c r="L48" s="2" t="str">
        <f>IF('Broker Sheet'!H48="","",'Broker Sheet'!H48)</f>
        <v/>
      </c>
      <c r="M48" s="2" t="str">
        <f>IF('Broker Sheet'!I48="","",'Broker Sheet'!I48)</f>
        <v/>
      </c>
      <c r="N48" s="2" t="str">
        <f>IF('Broker Sheet'!J48="","",VLOOKUP('Broker Sheet'!J48,(Reference!$E$4:$F$9),2,FALSE))</f>
        <v/>
      </c>
      <c r="O48" s="2" t="str">
        <f>IF('Broker Sheet'!K48="","",'Broker Sheet'!K48)</f>
        <v/>
      </c>
      <c r="P48" s="2" t="str">
        <f>IF('Broker Sheet'!S48="","",'Broker Sheet'!S48)</f>
        <v/>
      </c>
      <c r="Q48" s="2" t="str">
        <f>IF('Broker Sheet'!R48="","",'Broker Sheet'!R48)</f>
        <v/>
      </c>
      <c r="R48" s="2" t="str">
        <f>IF('Broker Sheet'!T48="","",'Broker Sheet'!T48)</f>
        <v/>
      </c>
      <c r="S48" s="2" t="str">
        <f>IF('Broker Sheet'!U48="","",'Broker Sheet'!U48)</f>
        <v/>
      </c>
      <c r="T48" s="2" t="str">
        <f>IF('Broker Sheet'!V48="","",'Broker Sheet'!V48)</f>
        <v/>
      </c>
      <c r="U48" s="2" t="str">
        <f>IF('Broker Sheet'!W48="","",'Broker Sheet'!W48)</f>
        <v/>
      </c>
      <c r="V48" s="2" t="str">
        <f>IF('Broker Sheet'!X48="","",'Broker Sheet'!X48)</f>
        <v/>
      </c>
      <c r="W48" s="2" t="str">
        <f>IF('Broker Sheet'!Z48="","",'Broker Sheet'!Z48)</f>
        <v/>
      </c>
      <c r="X48" s="2" t="str">
        <f>IF('Broker Sheet'!AB48="","",'Broker Sheet'!AB48)</f>
        <v/>
      </c>
      <c r="Y48" s="2" t="str">
        <f>IF('Broker Sheet'!AA48="","",'Broker Sheet'!AA48)</f>
        <v/>
      </c>
      <c r="Z48" s="2" t="str">
        <f>IF('Broker Sheet'!AC48="","",'Broker Sheet'!AC48)</f>
        <v/>
      </c>
      <c r="AC48" s="2" t="str">
        <f>IF('Broker Sheet'!L48="","",TEXT('Broker Sheet'!L48,"YYYYMMDD"))</f>
        <v/>
      </c>
      <c r="AD48" s="2" t="str">
        <f>IF('Broker Sheet'!AD48="","",TEXT('Broker Sheet'!AD48,"YYYYMMDD"))</f>
        <v/>
      </c>
      <c r="AE48" s="2" t="str">
        <f>IF('Broker Sheet'!AE48="","",TEXT('Broker Sheet'!AE48,"YYYYMMDD"))</f>
        <v/>
      </c>
      <c r="AF48" s="2" t="str">
        <f>IF('Broker Sheet'!AF48="","",'Broker Sheet'!AF48)</f>
        <v/>
      </c>
      <c r="AG48" s="2" t="str">
        <f>IF('Broker Sheet'!AG48="","",TEXT('Broker Sheet'!AG48,"YYYYMMDD"))</f>
        <v/>
      </c>
      <c r="AH48" s="2" t="str">
        <f>IF('Broker Sheet'!AH48="","",TEXT('Broker Sheet'!AH48,"YYYYMMDD"))</f>
        <v/>
      </c>
    </row>
    <row r="49" spans="6:34" x14ac:dyDescent="0.2">
      <c r="F49" s="2" t="str">
        <f>IF('Broker Sheet'!C49="","",'Broker Sheet'!C49)</f>
        <v/>
      </c>
      <c r="G49" s="2" t="str">
        <f>IF('Broker Sheet'!D49="","",'Broker Sheet'!D49)</f>
        <v/>
      </c>
      <c r="H49" s="2" t="str">
        <f>IF('Broker Sheet'!E49="","",'Broker Sheet'!E49)</f>
        <v/>
      </c>
      <c r="I49" s="2" t="str">
        <f>IF('Broker Sheet'!F49="","",'Broker Sheet'!F49)</f>
        <v/>
      </c>
      <c r="J49" s="2" t="str">
        <f>IF('Broker Sheet'!G49="","",TEXT('Broker Sheet'!G49,"YYYYMMDD"))</f>
        <v/>
      </c>
      <c r="K49" s="17" t="str">
        <f ca="1">IF('Broker Sheet'!G49="","",IF((TODAY()-'Broker Sheet'!G49)/365.25&lt;64.5,"",((TODAY()-'Broker Sheet'!G49)/365.25)))</f>
        <v/>
      </c>
      <c r="L49" s="2" t="str">
        <f>IF('Broker Sheet'!H49="","",'Broker Sheet'!H49)</f>
        <v/>
      </c>
      <c r="M49" s="2" t="str">
        <f>IF('Broker Sheet'!I49="","",'Broker Sheet'!I49)</f>
        <v/>
      </c>
      <c r="N49" s="2" t="str">
        <f>IF('Broker Sheet'!J49="","",VLOOKUP('Broker Sheet'!J49,(Reference!$E$4:$F$9),2,FALSE))</f>
        <v/>
      </c>
      <c r="O49" s="2" t="str">
        <f>IF('Broker Sheet'!K49="","",'Broker Sheet'!K49)</f>
        <v/>
      </c>
      <c r="P49" s="2" t="str">
        <f>IF('Broker Sheet'!S49="","",'Broker Sheet'!S49)</f>
        <v/>
      </c>
      <c r="Q49" s="2" t="str">
        <f>IF('Broker Sheet'!R49="","",'Broker Sheet'!R49)</f>
        <v/>
      </c>
      <c r="R49" s="2" t="str">
        <f>IF('Broker Sheet'!T49="","",'Broker Sheet'!T49)</f>
        <v/>
      </c>
      <c r="S49" s="2" t="str">
        <f>IF('Broker Sheet'!U49="","",'Broker Sheet'!U49)</f>
        <v/>
      </c>
      <c r="T49" s="2" t="str">
        <f>IF('Broker Sheet'!V49="","",'Broker Sheet'!V49)</f>
        <v/>
      </c>
      <c r="U49" s="2" t="str">
        <f>IF('Broker Sheet'!W49="","",'Broker Sheet'!W49)</f>
        <v/>
      </c>
      <c r="V49" s="2" t="str">
        <f>IF('Broker Sheet'!X49="","",'Broker Sheet'!X49)</f>
        <v/>
      </c>
      <c r="W49" s="2" t="str">
        <f>IF('Broker Sheet'!Z49="","",'Broker Sheet'!Z49)</f>
        <v/>
      </c>
      <c r="X49" s="2" t="str">
        <f>IF('Broker Sheet'!AB49="","",'Broker Sheet'!AB49)</f>
        <v/>
      </c>
      <c r="Y49" s="2" t="str">
        <f>IF('Broker Sheet'!AA49="","",'Broker Sheet'!AA49)</f>
        <v/>
      </c>
      <c r="Z49" s="2" t="str">
        <f>IF('Broker Sheet'!AC49="","",'Broker Sheet'!AC49)</f>
        <v/>
      </c>
      <c r="AC49" s="2" t="str">
        <f>IF('Broker Sheet'!L49="","",TEXT('Broker Sheet'!L49,"YYYYMMDD"))</f>
        <v/>
      </c>
      <c r="AD49" s="2" t="str">
        <f>IF('Broker Sheet'!AD49="","",TEXT('Broker Sheet'!AD49,"YYYYMMDD"))</f>
        <v/>
      </c>
      <c r="AE49" s="2" t="str">
        <f>IF('Broker Sheet'!AE49="","",TEXT('Broker Sheet'!AE49,"YYYYMMDD"))</f>
        <v/>
      </c>
      <c r="AF49" s="2" t="str">
        <f>IF('Broker Sheet'!AF49="","",'Broker Sheet'!AF49)</f>
        <v/>
      </c>
      <c r="AG49" s="2" t="str">
        <f>IF('Broker Sheet'!AG49="","",TEXT('Broker Sheet'!AG49,"YYYYMMDD"))</f>
        <v/>
      </c>
      <c r="AH49" s="2" t="str">
        <f>IF('Broker Sheet'!AH49="","",TEXT('Broker Sheet'!AH49,"YYYYMMDD"))</f>
        <v/>
      </c>
    </row>
    <row r="50" spans="6:34" x14ac:dyDescent="0.2">
      <c r="F50" s="2" t="str">
        <f>IF('Broker Sheet'!C50="","",'Broker Sheet'!C50)</f>
        <v/>
      </c>
      <c r="G50" s="2" t="str">
        <f>IF('Broker Sheet'!D50="","",'Broker Sheet'!D50)</f>
        <v/>
      </c>
      <c r="H50" s="2" t="str">
        <f>IF('Broker Sheet'!E50="","",'Broker Sheet'!E50)</f>
        <v/>
      </c>
      <c r="I50" s="2" t="str">
        <f>IF('Broker Sheet'!F50="","",'Broker Sheet'!F50)</f>
        <v/>
      </c>
      <c r="J50" s="2" t="str">
        <f>IF('Broker Sheet'!G50="","",TEXT('Broker Sheet'!G50,"YYYYMMDD"))</f>
        <v/>
      </c>
      <c r="K50" s="17" t="str">
        <f ca="1">IF('Broker Sheet'!G50="","",IF((TODAY()-'Broker Sheet'!G50)/365.25&lt;64.5,"",((TODAY()-'Broker Sheet'!G50)/365.25)))</f>
        <v/>
      </c>
      <c r="L50" s="2" t="str">
        <f>IF('Broker Sheet'!H50="","",'Broker Sheet'!H50)</f>
        <v/>
      </c>
      <c r="M50" s="2" t="str">
        <f>IF('Broker Sheet'!I50="","",'Broker Sheet'!I50)</f>
        <v/>
      </c>
      <c r="N50" s="2" t="str">
        <f>IF('Broker Sheet'!J50="","",VLOOKUP('Broker Sheet'!J50,(Reference!$E$4:$F$9),2,FALSE))</f>
        <v/>
      </c>
      <c r="O50" s="2" t="str">
        <f>IF('Broker Sheet'!K50="","",'Broker Sheet'!K50)</f>
        <v/>
      </c>
      <c r="P50" s="2" t="str">
        <f>IF('Broker Sheet'!S50="","",'Broker Sheet'!S50)</f>
        <v/>
      </c>
      <c r="Q50" s="2" t="str">
        <f>IF('Broker Sheet'!R50="","",'Broker Sheet'!R50)</f>
        <v/>
      </c>
      <c r="R50" s="2" t="str">
        <f>IF('Broker Sheet'!T50="","",'Broker Sheet'!T50)</f>
        <v/>
      </c>
      <c r="S50" s="2" t="str">
        <f>IF('Broker Sheet'!U50="","",'Broker Sheet'!U50)</f>
        <v/>
      </c>
      <c r="T50" s="2" t="str">
        <f>IF('Broker Sheet'!V50="","",'Broker Sheet'!V50)</f>
        <v/>
      </c>
      <c r="U50" s="2" t="str">
        <f>IF('Broker Sheet'!W50="","",'Broker Sheet'!W50)</f>
        <v/>
      </c>
      <c r="V50" s="2" t="str">
        <f>IF('Broker Sheet'!X50="","",'Broker Sheet'!X50)</f>
        <v/>
      </c>
      <c r="W50" s="2" t="str">
        <f>IF('Broker Sheet'!Z50="","",'Broker Sheet'!Z50)</f>
        <v/>
      </c>
      <c r="X50" s="2" t="str">
        <f>IF('Broker Sheet'!AB50="","",'Broker Sheet'!AB50)</f>
        <v/>
      </c>
      <c r="Y50" s="2" t="str">
        <f>IF('Broker Sheet'!AA50="","",'Broker Sheet'!AA50)</f>
        <v/>
      </c>
      <c r="Z50" s="2" t="str">
        <f>IF('Broker Sheet'!AC50="","",'Broker Sheet'!AC50)</f>
        <v/>
      </c>
      <c r="AC50" s="2" t="str">
        <f>IF('Broker Sheet'!L50="","",TEXT('Broker Sheet'!L50,"YYYYMMDD"))</f>
        <v/>
      </c>
      <c r="AD50" s="2" t="str">
        <f>IF('Broker Sheet'!AD50="","",TEXT('Broker Sheet'!AD50,"YYYYMMDD"))</f>
        <v/>
      </c>
      <c r="AE50" s="2" t="str">
        <f>IF('Broker Sheet'!AE50="","",TEXT('Broker Sheet'!AE50,"YYYYMMDD"))</f>
        <v/>
      </c>
      <c r="AF50" s="2" t="str">
        <f>IF('Broker Sheet'!AF50="","",'Broker Sheet'!AF50)</f>
        <v/>
      </c>
      <c r="AG50" s="2" t="str">
        <f>IF('Broker Sheet'!AG50="","",TEXT('Broker Sheet'!AG50,"YYYYMMDD"))</f>
        <v/>
      </c>
      <c r="AH50" s="2" t="str">
        <f>IF('Broker Sheet'!AH50="","",TEXT('Broker Sheet'!AH50,"YYYYMMDD"))</f>
        <v/>
      </c>
    </row>
    <row r="51" spans="6:34" x14ac:dyDescent="0.2">
      <c r="F51" s="2" t="str">
        <f>IF('Broker Sheet'!C51="","",'Broker Sheet'!C51)</f>
        <v/>
      </c>
      <c r="G51" s="2" t="str">
        <f>IF('Broker Sheet'!D51="","",'Broker Sheet'!D51)</f>
        <v/>
      </c>
      <c r="H51" s="2" t="str">
        <f>IF('Broker Sheet'!E51="","",'Broker Sheet'!E51)</f>
        <v/>
      </c>
      <c r="I51" s="2" t="str">
        <f>IF('Broker Sheet'!F51="","",'Broker Sheet'!F51)</f>
        <v/>
      </c>
      <c r="J51" s="2" t="str">
        <f>IF('Broker Sheet'!G51="","",TEXT('Broker Sheet'!G51,"YYYYMMDD"))</f>
        <v/>
      </c>
      <c r="K51" s="17" t="str">
        <f ca="1">IF('Broker Sheet'!G51="","",IF((TODAY()-'Broker Sheet'!G51)/365.25&lt;64.5,"",((TODAY()-'Broker Sheet'!G51)/365.25)))</f>
        <v/>
      </c>
      <c r="L51" s="2" t="str">
        <f>IF('Broker Sheet'!H51="","",'Broker Sheet'!H51)</f>
        <v/>
      </c>
      <c r="M51" s="2" t="str">
        <f>IF('Broker Sheet'!I51="","",'Broker Sheet'!I51)</f>
        <v/>
      </c>
      <c r="N51" s="2" t="str">
        <f>IF('Broker Sheet'!J51="","",VLOOKUP('Broker Sheet'!J51,(Reference!$E$4:$F$9),2,FALSE))</f>
        <v/>
      </c>
      <c r="O51" s="2" t="str">
        <f>IF('Broker Sheet'!K51="","",'Broker Sheet'!K51)</f>
        <v/>
      </c>
      <c r="P51" s="2" t="str">
        <f>IF('Broker Sheet'!S51="","",'Broker Sheet'!S51)</f>
        <v/>
      </c>
      <c r="Q51" s="2" t="str">
        <f>IF('Broker Sheet'!R51="","",'Broker Sheet'!R51)</f>
        <v/>
      </c>
      <c r="R51" s="2" t="str">
        <f>IF('Broker Sheet'!T51="","",'Broker Sheet'!T51)</f>
        <v/>
      </c>
      <c r="S51" s="2" t="str">
        <f>IF('Broker Sheet'!U51="","",'Broker Sheet'!U51)</f>
        <v/>
      </c>
      <c r="T51" s="2" t="str">
        <f>IF('Broker Sheet'!V51="","",'Broker Sheet'!V51)</f>
        <v/>
      </c>
      <c r="U51" s="2" t="str">
        <f>IF('Broker Sheet'!W51="","",'Broker Sheet'!W51)</f>
        <v/>
      </c>
      <c r="V51" s="2" t="str">
        <f>IF('Broker Sheet'!X51="","",'Broker Sheet'!X51)</f>
        <v/>
      </c>
      <c r="W51" s="2" t="str">
        <f>IF('Broker Sheet'!Z51="","",'Broker Sheet'!Z51)</f>
        <v/>
      </c>
      <c r="X51" s="2" t="str">
        <f>IF('Broker Sheet'!AB51="","",'Broker Sheet'!AB51)</f>
        <v/>
      </c>
      <c r="Y51" s="2" t="str">
        <f>IF('Broker Sheet'!AA51="","",'Broker Sheet'!AA51)</f>
        <v/>
      </c>
      <c r="Z51" s="2" t="str">
        <f>IF('Broker Sheet'!AC51="","",'Broker Sheet'!AC51)</f>
        <v/>
      </c>
      <c r="AC51" s="2" t="str">
        <f>IF('Broker Sheet'!L51="","",TEXT('Broker Sheet'!L51,"YYYYMMDD"))</f>
        <v/>
      </c>
      <c r="AD51" s="2" t="str">
        <f>IF('Broker Sheet'!AD51="","",TEXT('Broker Sheet'!AD51,"YYYYMMDD"))</f>
        <v/>
      </c>
      <c r="AE51" s="2" t="str">
        <f>IF('Broker Sheet'!AE51="","",TEXT('Broker Sheet'!AE51,"YYYYMMDD"))</f>
        <v/>
      </c>
      <c r="AF51" s="2" t="str">
        <f>IF('Broker Sheet'!AF51="","",'Broker Sheet'!AF51)</f>
        <v/>
      </c>
      <c r="AG51" s="2" t="str">
        <f>IF('Broker Sheet'!AG51="","",TEXT('Broker Sheet'!AG51,"YYYYMMDD"))</f>
        <v/>
      </c>
      <c r="AH51" s="2" t="str">
        <f>IF('Broker Sheet'!AH51="","",TEXT('Broker Sheet'!AH51,"YYYYMMDD"))</f>
        <v/>
      </c>
    </row>
    <row r="52" spans="6:34" x14ac:dyDescent="0.2">
      <c r="F52" s="2" t="str">
        <f>IF('Broker Sheet'!C52="","",'Broker Sheet'!C52)</f>
        <v/>
      </c>
      <c r="G52" s="2" t="str">
        <f>IF('Broker Sheet'!D52="","",'Broker Sheet'!D52)</f>
        <v/>
      </c>
      <c r="H52" s="2" t="str">
        <f>IF('Broker Sheet'!E52="","",'Broker Sheet'!E52)</f>
        <v/>
      </c>
      <c r="I52" s="2" t="str">
        <f>IF('Broker Sheet'!F52="","",'Broker Sheet'!F52)</f>
        <v/>
      </c>
      <c r="J52" s="2" t="str">
        <f>IF('Broker Sheet'!G52="","",TEXT('Broker Sheet'!G52,"YYYYMMDD"))</f>
        <v/>
      </c>
      <c r="K52" s="17" t="str">
        <f ca="1">IF('Broker Sheet'!G52="","",IF((TODAY()-'Broker Sheet'!G52)/365.25&lt;64.5,"",((TODAY()-'Broker Sheet'!G52)/365.25)))</f>
        <v/>
      </c>
      <c r="L52" s="2" t="str">
        <f>IF('Broker Sheet'!H52="","",'Broker Sheet'!H52)</f>
        <v/>
      </c>
      <c r="M52" s="2" t="str">
        <f>IF('Broker Sheet'!I52="","",'Broker Sheet'!I52)</f>
        <v/>
      </c>
      <c r="N52" s="2" t="str">
        <f>IF('Broker Sheet'!J52="","",VLOOKUP('Broker Sheet'!J52,(Reference!$E$4:$F$9),2,FALSE))</f>
        <v/>
      </c>
      <c r="O52" s="2" t="str">
        <f>IF('Broker Sheet'!K52="","",'Broker Sheet'!K52)</f>
        <v/>
      </c>
      <c r="P52" s="2" t="str">
        <f>IF('Broker Sheet'!S52="","",'Broker Sheet'!S52)</f>
        <v/>
      </c>
      <c r="Q52" s="2" t="str">
        <f>IF('Broker Sheet'!R52="","",'Broker Sheet'!R52)</f>
        <v/>
      </c>
      <c r="R52" s="2" t="str">
        <f>IF('Broker Sheet'!T52="","",'Broker Sheet'!T52)</f>
        <v/>
      </c>
      <c r="S52" s="2" t="str">
        <f>IF('Broker Sheet'!U52="","",'Broker Sheet'!U52)</f>
        <v/>
      </c>
      <c r="T52" s="2" t="str">
        <f>IF('Broker Sheet'!V52="","",'Broker Sheet'!V52)</f>
        <v/>
      </c>
      <c r="U52" s="2" t="str">
        <f>IF('Broker Sheet'!W52="","",'Broker Sheet'!W52)</f>
        <v/>
      </c>
      <c r="V52" s="2" t="str">
        <f>IF('Broker Sheet'!X52="","",'Broker Sheet'!X52)</f>
        <v/>
      </c>
      <c r="W52" s="2" t="str">
        <f>IF('Broker Sheet'!Z52="","",'Broker Sheet'!Z52)</f>
        <v/>
      </c>
      <c r="X52" s="2" t="str">
        <f>IF('Broker Sheet'!AB52="","",'Broker Sheet'!AB52)</f>
        <v/>
      </c>
      <c r="Y52" s="2" t="str">
        <f>IF('Broker Sheet'!AA52="","",'Broker Sheet'!AA52)</f>
        <v/>
      </c>
      <c r="Z52" s="2" t="str">
        <f>IF('Broker Sheet'!AC52="","",'Broker Sheet'!AC52)</f>
        <v/>
      </c>
      <c r="AC52" s="2" t="str">
        <f>IF('Broker Sheet'!L52="","",TEXT('Broker Sheet'!L52,"YYYYMMDD"))</f>
        <v/>
      </c>
      <c r="AD52" s="2" t="str">
        <f>IF('Broker Sheet'!AD52="","",TEXT('Broker Sheet'!AD52,"YYYYMMDD"))</f>
        <v/>
      </c>
      <c r="AE52" s="2" t="str">
        <f>IF('Broker Sheet'!AE52="","",TEXT('Broker Sheet'!AE52,"YYYYMMDD"))</f>
        <v/>
      </c>
      <c r="AF52" s="2" t="str">
        <f>IF('Broker Sheet'!AF52="","",'Broker Sheet'!AF52)</f>
        <v/>
      </c>
      <c r="AG52" s="2" t="str">
        <f>IF('Broker Sheet'!AG52="","",TEXT('Broker Sheet'!AG52,"YYYYMMDD"))</f>
        <v/>
      </c>
      <c r="AH52" s="2" t="str">
        <f>IF('Broker Sheet'!AH52="","",TEXT('Broker Sheet'!AH52,"YYYYMMDD"))</f>
        <v/>
      </c>
    </row>
    <row r="53" spans="6:34" x14ac:dyDescent="0.2">
      <c r="F53" s="2" t="str">
        <f>IF('Broker Sheet'!C53="","",'Broker Sheet'!C53)</f>
        <v/>
      </c>
      <c r="G53" s="2" t="str">
        <f>IF('Broker Sheet'!D53="","",'Broker Sheet'!D53)</f>
        <v/>
      </c>
      <c r="H53" s="2" t="str">
        <f>IF('Broker Sheet'!E53="","",'Broker Sheet'!E53)</f>
        <v/>
      </c>
      <c r="I53" s="2" t="str">
        <f>IF('Broker Sheet'!F53="","",'Broker Sheet'!F53)</f>
        <v/>
      </c>
      <c r="J53" s="2" t="str">
        <f>IF('Broker Sheet'!G53="","",TEXT('Broker Sheet'!G53,"YYYYMMDD"))</f>
        <v/>
      </c>
      <c r="K53" s="17" t="str">
        <f ca="1">IF('Broker Sheet'!G53="","",IF((TODAY()-'Broker Sheet'!G53)/365.25&lt;64.5,"",((TODAY()-'Broker Sheet'!G53)/365.25)))</f>
        <v/>
      </c>
      <c r="L53" s="2" t="str">
        <f>IF('Broker Sheet'!H53="","",'Broker Sheet'!H53)</f>
        <v/>
      </c>
      <c r="M53" s="2" t="str">
        <f>IF('Broker Sheet'!I53="","",'Broker Sheet'!I53)</f>
        <v/>
      </c>
      <c r="N53" s="2" t="str">
        <f>IF('Broker Sheet'!J53="","",VLOOKUP('Broker Sheet'!J53,(Reference!$E$4:$F$9),2,FALSE))</f>
        <v/>
      </c>
      <c r="O53" s="2" t="str">
        <f>IF('Broker Sheet'!K53="","",'Broker Sheet'!K53)</f>
        <v/>
      </c>
      <c r="P53" s="2" t="str">
        <f>IF('Broker Sheet'!S53="","",'Broker Sheet'!S53)</f>
        <v/>
      </c>
      <c r="Q53" s="2" t="str">
        <f>IF('Broker Sheet'!R53="","",'Broker Sheet'!R53)</f>
        <v/>
      </c>
      <c r="R53" s="2" t="str">
        <f>IF('Broker Sheet'!T53="","",'Broker Sheet'!T53)</f>
        <v/>
      </c>
      <c r="S53" s="2" t="str">
        <f>IF('Broker Sheet'!U53="","",'Broker Sheet'!U53)</f>
        <v/>
      </c>
      <c r="T53" s="2" t="str">
        <f>IF('Broker Sheet'!V53="","",'Broker Sheet'!V53)</f>
        <v/>
      </c>
      <c r="U53" s="2" t="str">
        <f>IF('Broker Sheet'!W53="","",'Broker Sheet'!W53)</f>
        <v/>
      </c>
      <c r="V53" s="2" t="str">
        <f>IF('Broker Sheet'!X53="","",'Broker Sheet'!X53)</f>
        <v/>
      </c>
      <c r="W53" s="2" t="str">
        <f>IF('Broker Sheet'!Z53="","",'Broker Sheet'!Z53)</f>
        <v/>
      </c>
      <c r="X53" s="2" t="str">
        <f>IF('Broker Sheet'!AB53="","",'Broker Sheet'!AB53)</f>
        <v/>
      </c>
      <c r="Y53" s="2" t="str">
        <f>IF('Broker Sheet'!AA53="","",'Broker Sheet'!AA53)</f>
        <v/>
      </c>
      <c r="Z53" s="2" t="str">
        <f>IF('Broker Sheet'!AC53="","",'Broker Sheet'!AC53)</f>
        <v/>
      </c>
      <c r="AC53" s="2" t="str">
        <f>IF('Broker Sheet'!L53="","",TEXT('Broker Sheet'!L53,"YYYYMMDD"))</f>
        <v/>
      </c>
      <c r="AD53" s="2" t="str">
        <f>IF('Broker Sheet'!AD53="","",TEXT('Broker Sheet'!AD53,"YYYYMMDD"))</f>
        <v/>
      </c>
      <c r="AE53" s="2" t="str">
        <f>IF('Broker Sheet'!AE53="","",TEXT('Broker Sheet'!AE53,"YYYYMMDD"))</f>
        <v/>
      </c>
      <c r="AF53" s="2" t="str">
        <f>IF('Broker Sheet'!AF53="","",'Broker Sheet'!AF53)</f>
        <v/>
      </c>
      <c r="AG53" s="2" t="str">
        <f>IF('Broker Sheet'!AG53="","",TEXT('Broker Sheet'!AG53,"YYYYMMDD"))</f>
        <v/>
      </c>
      <c r="AH53" s="2" t="str">
        <f>IF('Broker Sheet'!AH53="","",TEXT('Broker Sheet'!AH53,"YYYYMMDD"))</f>
        <v/>
      </c>
    </row>
    <row r="54" spans="6:34" x14ac:dyDescent="0.2">
      <c r="F54" s="2" t="str">
        <f>IF('Broker Sheet'!C54="","",'Broker Sheet'!C54)</f>
        <v/>
      </c>
      <c r="G54" s="2" t="str">
        <f>IF('Broker Sheet'!D54="","",'Broker Sheet'!D54)</f>
        <v/>
      </c>
      <c r="H54" s="2" t="str">
        <f>IF('Broker Sheet'!E54="","",'Broker Sheet'!E54)</f>
        <v/>
      </c>
      <c r="I54" s="2" t="str">
        <f>IF('Broker Sheet'!F54="","",'Broker Sheet'!F54)</f>
        <v/>
      </c>
      <c r="J54" s="2" t="str">
        <f>IF('Broker Sheet'!G54="","",TEXT('Broker Sheet'!G54,"YYYYMMDD"))</f>
        <v/>
      </c>
      <c r="K54" s="17" t="str">
        <f ca="1">IF('Broker Sheet'!G54="","",IF((TODAY()-'Broker Sheet'!G54)/365.25&lt;64.5,"",((TODAY()-'Broker Sheet'!G54)/365.25)))</f>
        <v/>
      </c>
      <c r="L54" s="2" t="str">
        <f>IF('Broker Sheet'!H54="","",'Broker Sheet'!H54)</f>
        <v/>
      </c>
      <c r="M54" s="2" t="str">
        <f>IF('Broker Sheet'!I54="","",'Broker Sheet'!I54)</f>
        <v/>
      </c>
      <c r="N54" s="2" t="str">
        <f>IF('Broker Sheet'!J54="","",VLOOKUP('Broker Sheet'!J54,(Reference!$E$4:$F$9),2,FALSE))</f>
        <v/>
      </c>
      <c r="O54" s="2" t="str">
        <f>IF('Broker Sheet'!K54="","",'Broker Sheet'!K54)</f>
        <v/>
      </c>
      <c r="P54" s="2" t="str">
        <f>IF('Broker Sheet'!S54="","",'Broker Sheet'!S54)</f>
        <v/>
      </c>
      <c r="Q54" s="2" t="str">
        <f>IF('Broker Sheet'!R54="","",'Broker Sheet'!R54)</f>
        <v/>
      </c>
      <c r="R54" s="2" t="str">
        <f>IF('Broker Sheet'!T54="","",'Broker Sheet'!T54)</f>
        <v/>
      </c>
      <c r="S54" s="2" t="str">
        <f>IF('Broker Sheet'!U54="","",'Broker Sheet'!U54)</f>
        <v/>
      </c>
      <c r="T54" s="2" t="str">
        <f>IF('Broker Sheet'!V54="","",'Broker Sheet'!V54)</f>
        <v/>
      </c>
      <c r="U54" s="2" t="str">
        <f>IF('Broker Sheet'!W54="","",'Broker Sheet'!W54)</f>
        <v/>
      </c>
      <c r="V54" s="2" t="str">
        <f>IF('Broker Sheet'!X54="","",'Broker Sheet'!X54)</f>
        <v/>
      </c>
      <c r="W54" s="2" t="str">
        <f>IF('Broker Sheet'!Z54="","",'Broker Sheet'!Z54)</f>
        <v/>
      </c>
      <c r="X54" s="2" t="str">
        <f>IF('Broker Sheet'!AB54="","",'Broker Sheet'!AB54)</f>
        <v/>
      </c>
      <c r="Y54" s="2" t="str">
        <f>IF('Broker Sheet'!AA54="","",'Broker Sheet'!AA54)</f>
        <v/>
      </c>
      <c r="Z54" s="2" t="str">
        <f>IF('Broker Sheet'!AC54="","",'Broker Sheet'!AC54)</f>
        <v/>
      </c>
      <c r="AC54" s="2" t="str">
        <f>IF('Broker Sheet'!L54="","",TEXT('Broker Sheet'!L54,"YYYYMMDD"))</f>
        <v/>
      </c>
      <c r="AD54" s="2" t="str">
        <f>IF('Broker Sheet'!AD54="","",TEXT('Broker Sheet'!AD54,"YYYYMMDD"))</f>
        <v/>
      </c>
      <c r="AE54" s="2" t="str">
        <f>IF('Broker Sheet'!AE54="","",TEXT('Broker Sheet'!AE54,"YYYYMMDD"))</f>
        <v/>
      </c>
      <c r="AF54" s="2" t="str">
        <f>IF('Broker Sheet'!AF54="","",'Broker Sheet'!AF54)</f>
        <v/>
      </c>
      <c r="AG54" s="2" t="str">
        <f>IF('Broker Sheet'!AG54="","",TEXT('Broker Sheet'!AG54,"YYYYMMDD"))</f>
        <v/>
      </c>
      <c r="AH54" s="2" t="str">
        <f>IF('Broker Sheet'!AH54="","",TEXT('Broker Sheet'!AH54,"YYYYMMDD"))</f>
        <v/>
      </c>
    </row>
    <row r="55" spans="6:34" x14ac:dyDescent="0.2">
      <c r="F55" s="2" t="str">
        <f>IF('Broker Sheet'!C55="","",'Broker Sheet'!C55)</f>
        <v/>
      </c>
      <c r="G55" s="2" t="str">
        <f>IF('Broker Sheet'!D55="","",'Broker Sheet'!D55)</f>
        <v/>
      </c>
      <c r="H55" s="2" t="str">
        <f>IF('Broker Sheet'!E55="","",'Broker Sheet'!E55)</f>
        <v/>
      </c>
      <c r="I55" s="2" t="str">
        <f>IF('Broker Sheet'!F55="","",'Broker Sheet'!F55)</f>
        <v/>
      </c>
      <c r="J55" s="2" t="str">
        <f>IF('Broker Sheet'!G55="","",TEXT('Broker Sheet'!G55,"YYYYMMDD"))</f>
        <v/>
      </c>
      <c r="K55" s="17" t="str">
        <f ca="1">IF('Broker Sheet'!G55="","",IF((TODAY()-'Broker Sheet'!G55)/365.25&lt;64.5,"",((TODAY()-'Broker Sheet'!G55)/365.25)))</f>
        <v/>
      </c>
      <c r="L55" s="2" t="str">
        <f>IF('Broker Sheet'!H55="","",'Broker Sheet'!H55)</f>
        <v/>
      </c>
      <c r="M55" s="2" t="str">
        <f>IF('Broker Sheet'!I55="","",'Broker Sheet'!I55)</f>
        <v/>
      </c>
      <c r="N55" s="2" t="str">
        <f>IF('Broker Sheet'!J55="","",VLOOKUP('Broker Sheet'!J55,(Reference!$E$4:$F$9),2,FALSE))</f>
        <v/>
      </c>
      <c r="O55" s="2" t="str">
        <f>IF('Broker Sheet'!K55="","",'Broker Sheet'!K55)</f>
        <v/>
      </c>
      <c r="P55" s="2" t="str">
        <f>IF('Broker Sheet'!S55="","",'Broker Sheet'!S55)</f>
        <v/>
      </c>
      <c r="Q55" s="2" t="str">
        <f>IF('Broker Sheet'!R55="","",'Broker Sheet'!R55)</f>
        <v/>
      </c>
      <c r="R55" s="2" t="str">
        <f>IF('Broker Sheet'!T55="","",'Broker Sheet'!T55)</f>
        <v/>
      </c>
      <c r="S55" s="2" t="str">
        <f>IF('Broker Sheet'!U55="","",'Broker Sheet'!U55)</f>
        <v/>
      </c>
      <c r="T55" s="2" t="str">
        <f>IF('Broker Sheet'!V55="","",'Broker Sheet'!V55)</f>
        <v/>
      </c>
      <c r="U55" s="2" t="str">
        <f>IF('Broker Sheet'!W55="","",'Broker Sheet'!W55)</f>
        <v/>
      </c>
      <c r="V55" s="2" t="str">
        <f>IF('Broker Sheet'!X55="","",'Broker Sheet'!X55)</f>
        <v/>
      </c>
      <c r="W55" s="2" t="str">
        <f>IF('Broker Sheet'!Z55="","",'Broker Sheet'!Z55)</f>
        <v/>
      </c>
      <c r="X55" s="2" t="str">
        <f>IF('Broker Sheet'!AB55="","",'Broker Sheet'!AB55)</f>
        <v/>
      </c>
      <c r="Y55" s="2" t="str">
        <f>IF('Broker Sheet'!AA55="","",'Broker Sheet'!AA55)</f>
        <v/>
      </c>
      <c r="Z55" s="2" t="str">
        <f>IF('Broker Sheet'!AC55="","",'Broker Sheet'!AC55)</f>
        <v/>
      </c>
      <c r="AC55" s="2" t="str">
        <f>IF('Broker Sheet'!L55="","",TEXT('Broker Sheet'!L55,"YYYYMMDD"))</f>
        <v/>
      </c>
      <c r="AD55" s="2" t="str">
        <f>IF('Broker Sheet'!AD55="","",TEXT('Broker Sheet'!AD55,"YYYYMMDD"))</f>
        <v/>
      </c>
      <c r="AE55" s="2" t="str">
        <f>IF('Broker Sheet'!AE55="","",TEXT('Broker Sheet'!AE55,"YYYYMMDD"))</f>
        <v/>
      </c>
      <c r="AF55" s="2" t="str">
        <f>IF('Broker Sheet'!AF55="","",'Broker Sheet'!AF55)</f>
        <v/>
      </c>
      <c r="AG55" s="2" t="str">
        <f>IF('Broker Sheet'!AG55="","",TEXT('Broker Sheet'!AG55,"YYYYMMDD"))</f>
        <v/>
      </c>
      <c r="AH55" s="2" t="str">
        <f>IF('Broker Sheet'!AH55="","",TEXT('Broker Sheet'!AH55,"YYYYMMDD"))</f>
        <v/>
      </c>
    </row>
    <row r="56" spans="6:34" x14ac:dyDescent="0.2">
      <c r="F56" s="2" t="str">
        <f>IF('Broker Sheet'!C56="","",'Broker Sheet'!C56)</f>
        <v/>
      </c>
      <c r="G56" s="2" t="str">
        <f>IF('Broker Sheet'!D56="","",'Broker Sheet'!D56)</f>
        <v/>
      </c>
      <c r="H56" s="2" t="str">
        <f>IF('Broker Sheet'!E56="","",'Broker Sheet'!E56)</f>
        <v/>
      </c>
      <c r="I56" s="2" t="str">
        <f>IF('Broker Sheet'!F56="","",'Broker Sheet'!F56)</f>
        <v/>
      </c>
      <c r="J56" s="2" t="str">
        <f>IF('Broker Sheet'!G56="","",TEXT('Broker Sheet'!G56,"YYYYMMDD"))</f>
        <v/>
      </c>
      <c r="K56" s="17" t="str">
        <f ca="1">IF('Broker Sheet'!G56="","",IF((TODAY()-'Broker Sheet'!G56)/365.25&lt;64.5,"",((TODAY()-'Broker Sheet'!G56)/365.25)))</f>
        <v/>
      </c>
      <c r="L56" s="2" t="str">
        <f>IF('Broker Sheet'!H56="","",'Broker Sheet'!H56)</f>
        <v/>
      </c>
      <c r="M56" s="2" t="str">
        <f>IF('Broker Sheet'!I56="","",'Broker Sheet'!I56)</f>
        <v/>
      </c>
      <c r="N56" s="2" t="str">
        <f>IF('Broker Sheet'!J56="","",VLOOKUP('Broker Sheet'!J56,(Reference!$E$4:$F$9),2,FALSE))</f>
        <v/>
      </c>
      <c r="O56" s="2" t="str">
        <f>IF('Broker Sheet'!K56="","",'Broker Sheet'!K56)</f>
        <v/>
      </c>
      <c r="P56" s="2" t="str">
        <f>IF('Broker Sheet'!S56="","",'Broker Sheet'!S56)</f>
        <v/>
      </c>
      <c r="Q56" s="2" t="str">
        <f>IF('Broker Sheet'!R56="","",'Broker Sheet'!R56)</f>
        <v/>
      </c>
      <c r="R56" s="2" t="str">
        <f>IF('Broker Sheet'!T56="","",'Broker Sheet'!T56)</f>
        <v/>
      </c>
      <c r="S56" s="2" t="str">
        <f>IF('Broker Sheet'!U56="","",'Broker Sheet'!U56)</f>
        <v/>
      </c>
      <c r="T56" s="2" t="str">
        <f>IF('Broker Sheet'!V56="","",'Broker Sheet'!V56)</f>
        <v/>
      </c>
      <c r="U56" s="2" t="str">
        <f>IF('Broker Sheet'!W56="","",'Broker Sheet'!W56)</f>
        <v/>
      </c>
      <c r="V56" s="2" t="str">
        <f>IF('Broker Sheet'!X56="","",'Broker Sheet'!X56)</f>
        <v/>
      </c>
      <c r="W56" s="2" t="str">
        <f>IF('Broker Sheet'!Z56="","",'Broker Sheet'!Z56)</f>
        <v/>
      </c>
      <c r="X56" s="2" t="str">
        <f>IF('Broker Sheet'!AB56="","",'Broker Sheet'!AB56)</f>
        <v/>
      </c>
      <c r="Y56" s="2" t="str">
        <f>IF('Broker Sheet'!AA56="","",'Broker Sheet'!AA56)</f>
        <v/>
      </c>
      <c r="Z56" s="2" t="str">
        <f>IF('Broker Sheet'!AC56="","",'Broker Sheet'!AC56)</f>
        <v/>
      </c>
      <c r="AC56" s="2" t="str">
        <f>IF('Broker Sheet'!L56="","",TEXT('Broker Sheet'!L56,"YYYYMMDD"))</f>
        <v/>
      </c>
      <c r="AD56" s="2" t="str">
        <f>IF('Broker Sheet'!AD56="","",TEXT('Broker Sheet'!AD56,"YYYYMMDD"))</f>
        <v/>
      </c>
      <c r="AE56" s="2" t="str">
        <f>IF('Broker Sheet'!AE56="","",TEXT('Broker Sheet'!AE56,"YYYYMMDD"))</f>
        <v/>
      </c>
      <c r="AF56" s="2" t="str">
        <f>IF('Broker Sheet'!AF56="","",'Broker Sheet'!AF56)</f>
        <v/>
      </c>
      <c r="AG56" s="2" t="str">
        <f>IF('Broker Sheet'!AG56="","",TEXT('Broker Sheet'!AG56,"YYYYMMDD"))</f>
        <v/>
      </c>
      <c r="AH56" s="2" t="str">
        <f>IF('Broker Sheet'!AH56="","",TEXT('Broker Sheet'!AH56,"YYYYMMDD"))</f>
        <v/>
      </c>
    </row>
    <row r="57" spans="6:34" x14ac:dyDescent="0.2">
      <c r="F57" s="2" t="str">
        <f>IF('Broker Sheet'!C57="","",'Broker Sheet'!C57)</f>
        <v/>
      </c>
      <c r="G57" s="2" t="str">
        <f>IF('Broker Sheet'!D57="","",'Broker Sheet'!D57)</f>
        <v/>
      </c>
      <c r="H57" s="2" t="str">
        <f>IF('Broker Sheet'!E57="","",'Broker Sheet'!E57)</f>
        <v/>
      </c>
      <c r="I57" s="2" t="str">
        <f>IF('Broker Sheet'!F57="","",'Broker Sheet'!F57)</f>
        <v/>
      </c>
      <c r="J57" s="2" t="str">
        <f>IF('Broker Sheet'!G57="","",TEXT('Broker Sheet'!G57,"YYYYMMDD"))</f>
        <v/>
      </c>
      <c r="K57" s="17" t="str">
        <f ca="1">IF('Broker Sheet'!G57="","",IF((TODAY()-'Broker Sheet'!G57)/365.25&lt;64.5,"",((TODAY()-'Broker Sheet'!G57)/365.25)))</f>
        <v/>
      </c>
      <c r="L57" s="2" t="str">
        <f>IF('Broker Sheet'!H57="","",'Broker Sheet'!H57)</f>
        <v/>
      </c>
      <c r="M57" s="2" t="str">
        <f>IF('Broker Sheet'!I57="","",'Broker Sheet'!I57)</f>
        <v/>
      </c>
      <c r="N57" s="2" t="str">
        <f>IF('Broker Sheet'!J57="","",VLOOKUP('Broker Sheet'!J57,(Reference!$E$4:$F$9),2,FALSE))</f>
        <v/>
      </c>
      <c r="O57" s="2" t="str">
        <f>IF('Broker Sheet'!K57="","",'Broker Sheet'!K57)</f>
        <v/>
      </c>
      <c r="P57" s="2" t="str">
        <f>IF('Broker Sheet'!S57="","",'Broker Sheet'!S57)</f>
        <v/>
      </c>
      <c r="Q57" s="2" t="str">
        <f>IF('Broker Sheet'!R57="","",'Broker Sheet'!R57)</f>
        <v/>
      </c>
      <c r="R57" s="2" t="str">
        <f>IF('Broker Sheet'!T57="","",'Broker Sheet'!T57)</f>
        <v/>
      </c>
      <c r="S57" s="2" t="str">
        <f>IF('Broker Sheet'!U57="","",'Broker Sheet'!U57)</f>
        <v/>
      </c>
      <c r="T57" s="2" t="str">
        <f>IF('Broker Sheet'!V57="","",'Broker Sheet'!V57)</f>
        <v/>
      </c>
      <c r="U57" s="2" t="str">
        <f>IF('Broker Sheet'!W57="","",'Broker Sheet'!W57)</f>
        <v/>
      </c>
      <c r="V57" s="2" t="str">
        <f>IF('Broker Sheet'!X57="","",'Broker Sheet'!X57)</f>
        <v/>
      </c>
      <c r="W57" s="2" t="str">
        <f>IF('Broker Sheet'!Z57="","",'Broker Sheet'!Z57)</f>
        <v/>
      </c>
      <c r="X57" s="2" t="str">
        <f>IF('Broker Sheet'!AB57="","",'Broker Sheet'!AB57)</f>
        <v/>
      </c>
      <c r="Y57" s="2" t="str">
        <f>IF('Broker Sheet'!AA57="","",'Broker Sheet'!AA57)</f>
        <v/>
      </c>
      <c r="Z57" s="2" t="str">
        <f>IF('Broker Sheet'!AC57="","",'Broker Sheet'!AC57)</f>
        <v/>
      </c>
      <c r="AC57" s="2" t="str">
        <f>IF('Broker Sheet'!L57="","",TEXT('Broker Sheet'!L57,"YYYYMMDD"))</f>
        <v/>
      </c>
      <c r="AD57" s="2" t="str">
        <f>IF('Broker Sheet'!AD57="","",TEXT('Broker Sheet'!AD57,"YYYYMMDD"))</f>
        <v/>
      </c>
      <c r="AE57" s="2" t="str">
        <f>IF('Broker Sheet'!AE57="","",TEXT('Broker Sheet'!AE57,"YYYYMMDD"))</f>
        <v/>
      </c>
      <c r="AF57" s="2" t="str">
        <f>IF('Broker Sheet'!AF57="","",'Broker Sheet'!AF57)</f>
        <v/>
      </c>
      <c r="AG57" s="2" t="str">
        <f>IF('Broker Sheet'!AG57="","",TEXT('Broker Sheet'!AG57,"YYYYMMDD"))</f>
        <v/>
      </c>
      <c r="AH57" s="2" t="str">
        <f>IF('Broker Sheet'!AH57="","",TEXT('Broker Sheet'!AH57,"YYYYMMDD"))</f>
        <v/>
      </c>
    </row>
    <row r="58" spans="6:34" x14ac:dyDescent="0.2">
      <c r="F58" s="2" t="str">
        <f>IF('Broker Sheet'!C58="","",'Broker Sheet'!C58)</f>
        <v/>
      </c>
      <c r="G58" s="2" t="str">
        <f>IF('Broker Sheet'!D58="","",'Broker Sheet'!D58)</f>
        <v/>
      </c>
      <c r="H58" s="2" t="str">
        <f>IF('Broker Sheet'!E58="","",'Broker Sheet'!E58)</f>
        <v/>
      </c>
      <c r="I58" s="2" t="str">
        <f>IF('Broker Sheet'!F58="","",'Broker Sheet'!F58)</f>
        <v/>
      </c>
      <c r="J58" s="2" t="str">
        <f>IF('Broker Sheet'!G58="","",TEXT('Broker Sheet'!G58,"YYYYMMDD"))</f>
        <v/>
      </c>
      <c r="K58" s="17" t="str">
        <f ca="1">IF('Broker Sheet'!G58="","",IF((TODAY()-'Broker Sheet'!G58)/365.25&lt;64.5,"",((TODAY()-'Broker Sheet'!G58)/365.25)))</f>
        <v/>
      </c>
      <c r="L58" s="2" t="str">
        <f>IF('Broker Sheet'!H58="","",'Broker Sheet'!H58)</f>
        <v/>
      </c>
      <c r="M58" s="2" t="str">
        <f>IF('Broker Sheet'!I58="","",'Broker Sheet'!I58)</f>
        <v/>
      </c>
      <c r="N58" s="2" t="str">
        <f>IF('Broker Sheet'!J58="","",VLOOKUP('Broker Sheet'!J58,(Reference!$E$4:$F$9),2,FALSE))</f>
        <v/>
      </c>
      <c r="O58" s="2" t="str">
        <f>IF('Broker Sheet'!K58="","",'Broker Sheet'!K58)</f>
        <v/>
      </c>
      <c r="P58" s="2" t="str">
        <f>IF('Broker Sheet'!S58="","",'Broker Sheet'!S58)</f>
        <v/>
      </c>
      <c r="Q58" s="2" t="str">
        <f>IF('Broker Sheet'!R58="","",'Broker Sheet'!R58)</f>
        <v/>
      </c>
      <c r="R58" s="2" t="str">
        <f>IF('Broker Sheet'!T58="","",'Broker Sheet'!T58)</f>
        <v/>
      </c>
      <c r="S58" s="2" t="str">
        <f>IF('Broker Sheet'!U58="","",'Broker Sheet'!U58)</f>
        <v/>
      </c>
      <c r="T58" s="2" t="str">
        <f>IF('Broker Sheet'!V58="","",'Broker Sheet'!V58)</f>
        <v/>
      </c>
      <c r="U58" s="2" t="str">
        <f>IF('Broker Sheet'!W58="","",'Broker Sheet'!W58)</f>
        <v/>
      </c>
      <c r="V58" s="2" t="str">
        <f>IF('Broker Sheet'!X58="","",'Broker Sheet'!X58)</f>
        <v/>
      </c>
      <c r="W58" s="2" t="str">
        <f>IF('Broker Sheet'!Z58="","",'Broker Sheet'!Z58)</f>
        <v/>
      </c>
      <c r="X58" s="2" t="str">
        <f>IF('Broker Sheet'!AB58="","",'Broker Sheet'!AB58)</f>
        <v/>
      </c>
      <c r="Y58" s="2" t="str">
        <f>IF('Broker Sheet'!AA58="","",'Broker Sheet'!AA58)</f>
        <v/>
      </c>
      <c r="Z58" s="2" t="str">
        <f>IF('Broker Sheet'!AC58="","",'Broker Sheet'!AC58)</f>
        <v/>
      </c>
      <c r="AC58" s="2" t="str">
        <f>IF('Broker Sheet'!L58="","",TEXT('Broker Sheet'!L58,"YYYYMMDD"))</f>
        <v/>
      </c>
      <c r="AD58" s="2" t="str">
        <f>IF('Broker Sheet'!AD58="","",TEXT('Broker Sheet'!AD58,"YYYYMMDD"))</f>
        <v/>
      </c>
      <c r="AE58" s="2" t="str">
        <f>IF('Broker Sheet'!AE58="","",TEXT('Broker Sheet'!AE58,"YYYYMMDD"))</f>
        <v/>
      </c>
      <c r="AF58" s="2" t="str">
        <f>IF('Broker Sheet'!AF58="","",'Broker Sheet'!AF58)</f>
        <v/>
      </c>
      <c r="AG58" s="2" t="str">
        <f>IF('Broker Sheet'!AG58="","",TEXT('Broker Sheet'!AG58,"YYYYMMDD"))</f>
        <v/>
      </c>
      <c r="AH58" s="2" t="str">
        <f>IF('Broker Sheet'!AH58="","",TEXT('Broker Sheet'!AH58,"YYYYMMDD"))</f>
        <v/>
      </c>
    </row>
    <row r="59" spans="6:34" x14ac:dyDescent="0.2">
      <c r="F59" s="2" t="str">
        <f>IF('Broker Sheet'!C59="","",'Broker Sheet'!C59)</f>
        <v/>
      </c>
      <c r="G59" s="2" t="str">
        <f>IF('Broker Sheet'!D59="","",'Broker Sheet'!D59)</f>
        <v/>
      </c>
      <c r="H59" s="2" t="str">
        <f>IF('Broker Sheet'!E59="","",'Broker Sheet'!E59)</f>
        <v/>
      </c>
      <c r="I59" s="2" t="str">
        <f>IF('Broker Sheet'!F59="","",'Broker Sheet'!F59)</f>
        <v/>
      </c>
      <c r="J59" s="2" t="str">
        <f>IF('Broker Sheet'!G59="","",TEXT('Broker Sheet'!G59,"YYYYMMDD"))</f>
        <v/>
      </c>
      <c r="K59" s="17" t="str">
        <f ca="1">IF('Broker Sheet'!G59="","",IF((TODAY()-'Broker Sheet'!G59)/365.25&lt;64.5,"",((TODAY()-'Broker Sheet'!G59)/365.25)))</f>
        <v/>
      </c>
      <c r="L59" s="2" t="str">
        <f>IF('Broker Sheet'!H59="","",'Broker Sheet'!H59)</f>
        <v/>
      </c>
      <c r="M59" s="2" t="str">
        <f>IF('Broker Sheet'!I59="","",'Broker Sheet'!I59)</f>
        <v/>
      </c>
      <c r="N59" s="2" t="str">
        <f>IF('Broker Sheet'!J59="","",VLOOKUP('Broker Sheet'!J59,(Reference!$E$4:$F$9),2,FALSE))</f>
        <v/>
      </c>
      <c r="O59" s="2" t="str">
        <f>IF('Broker Sheet'!K59="","",'Broker Sheet'!K59)</f>
        <v/>
      </c>
      <c r="P59" s="2" t="str">
        <f>IF('Broker Sheet'!S59="","",'Broker Sheet'!S59)</f>
        <v/>
      </c>
      <c r="Q59" s="2" t="str">
        <f>IF('Broker Sheet'!R59="","",'Broker Sheet'!R59)</f>
        <v/>
      </c>
      <c r="R59" s="2" t="str">
        <f>IF('Broker Sheet'!T59="","",'Broker Sheet'!T59)</f>
        <v/>
      </c>
      <c r="S59" s="2" t="str">
        <f>IF('Broker Sheet'!U59="","",'Broker Sheet'!U59)</f>
        <v/>
      </c>
      <c r="T59" s="2" t="str">
        <f>IF('Broker Sheet'!V59="","",'Broker Sheet'!V59)</f>
        <v/>
      </c>
      <c r="U59" s="2" t="str">
        <f>IF('Broker Sheet'!W59="","",'Broker Sheet'!W59)</f>
        <v/>
      </c>
      <c r="V59" s="2" t="str">
        <f>IF('Broker Sheet'!X59="","",'Broker Sheet'!X59)</f>
        <v/>
      </c>
      <c r="W59" s="2" t="str">
        <f>IF('Broker Sheet'!Z59="","",'Broker Sheet'!Z59)</f>
        <v/>
      </c>
      <c r="X59" s="2" t="str">
        <f>IF('Broker Sheet'!AB59="","",'Broker Sheet'!AB59)</f>
        <v/>
      </c>
      <c r="Y59" s="2" t="str">
        <f>IF('Broker Sheet'!AA59="","",'Broker Sheet'!AA59)</f>
        <v/>
      </c>
      <c r="Z59" s="2" t="str">
        <f>IF('Broker Sheet'!AC59="","",'Broker Sheet'!AC59)</f>
        <v/>
      </c>
      <c r="AC59" s="2" t="str">
        <f>IF('Broker Sheet'!L59="","",TEXT('Broker Sheet'!L59,"YYYYMMDD"))</f>
        <v/>
      </c>
      <c r="AD59" s="2" t="str">
        <f>IF('Broker Sheet'!AD59="","",TEXT('Broker Sheet'!AD59,"YYYYMMDD"))</f>
        <v/>
      </c>
      <c r="AE59" s="2" t="str">
        <f>IF('Broker Sheet'!AE59="","",TEXT('Broker Sheet'!AE59,"YYYYMMDD"))</f>
        <v/>
      </c>
      <c r="AF59" s="2" t="str">
        <f>IF('Broker Sheet'!AF59="","",'Broker Sheet'!AF59)</f>
        <v/>
      </c>
      <c r="AG59" s="2" t="str">
        <f>IF('Broker Sheet'!AG59="","",TEXT('Broker Sheet'!AG59,"YYYYMMDD"))</f>
        <v/>
      </c>
      <c r="AH59" s="2" t="str">
        <f>IF('Broker Sheet'!AH59="","",TEXT('Broker Sheet'!AH59,"YYYYMMDD"))</f>
        <v/>
      </c>
    </row>
    <row r="60" spans="6:34" x14ac:dyDescent="0.2">
      <c r="F60" s="2" t="str">
        <f>IF('Broker Sheet'!C60="","",'Broker Sheet'!C60)</f>
        <v/>
      </c>
      <c r="G60" s="2" t="str">
        <f>IF('Broker Sheet'!D60="","",'Broker Sheet'!D60)</f>
        <v/>
      </c>
      <c r="H60" s="2" t="str">
        <f>IF('Broker Sheet'!E60="","",'Broker Sheet'!E60)</f>
        <v/>
      </c>
      <c r="I60" s="2" t="str">
        <f>IF('Broker Sheet'!F60="","",'Broker Sheet'!F60)</f>
        <v/>
      </c>
      <c r="J60" s="2" t="str">
        <f>IF('Broker Sheet'!G60="","",TEXT('Broker Sheet'!G60,"YYYYMMDD"))</f>
        <v/>
      </c>
      <c r="K60" s="17" t="str">
        <f ca="1">IF('Broker Sheet'!G60="","",IF((TODAY()-'Broker Sheet'!G60)/365.25&lt;64.5,"",((TODAY()-'Broker Sheet'!G60)/365.25)))</f>
        <v/>
      </c>
      <c r="L60" s="2" t="str">
        <f>IF('Broker Sheet'!H60="","",'Broker Sheet'!H60)</f>
        <v/>
      </c>
      <c r="M60" s="2" t="str">
        <f>IF('Broker Sheet'!I60="","",'Broker Sheet'!I60)</f>
        <v/>
      </c>
      <c r="N60" s="2" t="str">
        <f>IF('Broker Sheet'!J60="","",VLOOKUP('Broker Sheet'!J60,(Reference!$E$4:$F$9),2,FALSE))</f>
        <v/>
      </c>
      <c r="O60" s="2" t="str">
        <f>IF('Broker Sheet'!K60="","",'Broker Sheet'!K60)</f>
        <v/>
      </c>
      <c r="P60" s="2" t="str">
        <f>IF('Broker Sheet'!S60="","",'Broker Sheet'!S60)</f>
        <v/>
      </c>
      <c r="Q60" s="2" t="str">
        <f>IF('Broker Sheet'!R60="","",'Broker Sheet'!R60)</f>
        <v/>
      </c>
      <c r="R60" s="2" t="str">
        <f>IF('Broker Sheet'!T60="","",'Broker Sheet'!T60)</f>
        <v/>
      </c>
      <c r="S60" s="2" t="str">
        <f>IF('Broker Sheet'!U60="","",'Broker Sheet'!U60)</f>
        <v/>
      </c>
      <c r="T60" s="2" t="str">
        <f>IF('Broker Sheet'!V60="","",'Broker Sheet'!V60)</f>
        <v/>
      </c>
      <c r="U60" s="2" t="str">
        <f>IF('Broker Sheet'!W60="","",'Broker Sheet'!W60)</f>
        <v/>
      </c>
      <c r="V60" s="2" t="str">
        <f>IF('Broker Sheet'!X60="","",'Broker Sheet'!X60)</f>
        <v/>
      </c>
      <c r="W60" s="2" t="str">
        <f>IF('Broker Sheet'!Z60="","",'Broker Sheet'!Z60)</f>
        <v/>
      </c>
      <c r="X60" s="2" t="str">
        <f>IF('Broker Sheet'!AB60="","",'Broker Sheet'!AB60)</f>
        <v/>
      </c>
      <c r="Y60" s="2" t="str">
        <f>IF('Broker Sheet'!AA60="","",'Broker Sheet'!AA60)</f>
        <v/>
      </c>
      <c r="Z60" s="2" t="str">
        <f>IF('Broker Sheet'!AC60="","",'Broker Sheet'!AC60)</f>
        <v/>
      </c>
      <c r="AC60" s="2" t="str">
        <f>IF('Broker Sheet'!L60="","",TEXT('Broker Sheet'!L60,"YYYYMMDD"))</f>
        <v/>
      </c>
      <c r="AD60" s="2" t="str">
        <f>IF('Broker Sheet'!AD60="","",TEXT('Broker Sheet'!AD60,"YYYYMMDD"))</f>
        <v/>
      </c>
      <c r="AE60" s="2" t="str">
        <f>IF('Broker Sheet'!AE60="","",TEXT('Broker Sheet'!AE60,"YYYYMMDD"))</f>
        <v/>
      </c>
      <c r="AF60" s="2" t="str">
        <f>IF('Broker Sheet'!AF60="","",'Broker Sheet'!AF60)</f>
        <v/>
      </c>
      <c r="AG60" s="2" t="str">
        <f>IF('Broker Sheet'!AG60="","",TEXT('Broker Sheet'!AG60,"YYYYMMDD"))</f>
        <v/>
      </c>
      <c r="AH60" s="2" t="str">
        <f>IF('Broker Sheet'!AH60="","",TEXT('Broker Sheet'!AH60,"YYYYMMDD"))</f>
        <v/>
      </c>
    </row>
    <row r="61" spans="6:34" x14ac:dyDescent="0.2">
      <c r="F61" s="2" t="str">
        <f>IF('Broker Sheet'!C61="","",'Broker Sheet'!C61)</f>
        <v/>
      </c>
      <c r="G61" s="2" t="str">
        <f>IF('Broker Sheet'!D61="","",'Broker Sheet'!D61)</f>
        <v/>
      </c>
      <c r="H61" s="2" t="str">
        <f>IF('Broker Sheet'!E61="","",'Broker Sheet'!E61)</f>
        <v/>
      </c>
      <c r="I61" s="2" t="str">
        <f>IF('Broker Sheet'!F61="","",'Broker Sheet'!F61)</f>
        <v/>
      </c>
      <c r="J61" s="2" t="str">
        <f>IF('Broker Sheet'!G61="","",TEXT('Broker Sheet'!G61,"YYYYMMDD"))</f>
        <v/>
      </c>
      <c r="K61" s="17" t="str">
        <f ca="1">IF('Broker Sheet'!G61="","",IF((TODAY()-'Broker Sheet'!G61)/365.25&lt;64.5,"",((TODAY()-'Broker Sheet'!G61)/365.25)))</f>
        <v/>
      </c>
      <c r="L61" s="2" t="str">
        <f>IF('Broker Sheet'!H61="","",'Broker Sheet'!H61)</f>
        <v/>
      </c>
      <c r="M61" s="2" t="str">
        <f>IF('Broker Sheet'!I61="","",'Broker Sheet'!I61)</f>
        <v/>
      </c>
      <c r="N61" s="2" t="str">
        <f>IF('Broker Sheet'!J61="","",VLOOKUP('Broker Sheet'!J61,(Reference!$E$4:$F$9),2,FALSE))</f>
        <v/>
      </c>
      <c r="O61" s="2" t="str">
        <f>IF('Broker Sheet'!K61="","",'Broker Sheet'!K61)</f>
        <v/>
      </c>
      <c r="P61" s="2" t="str">
        <f>IF('Broker Sheet'!S61="","",'Broker Sheet'!S61)</f>
        <v/>
      </c>
      <c r="Q61" s="2" t="str">
        <f>IF('Broker Sheet'!R61="","",'Broker Sheet'!R61)</f>
        <v/>
      </c>
      <c r="R61" s="2" t="str">
        <f>IF('Broker Sheet'!T61="","",'Broker Sheet'!T61)</f>
        <v/>
      </c>
      <c r="S61" s="2" t="str">
        <f>IF('Broker Sheet'!U61="","",'Broker Sheet'!U61)</f>
        <v/>
      </c>
      <c r="T61" s="2" t="str">
        <f>IF('Broker Sheet'!V61="","",'Broker Sheet'!V61)</f>
        <v/>
      </c>
      <c r="U61" s="2" t="str">
        <f>IF('Broker Sheet'!W61="","",'Broker Sheet'!W61)</f>
        <v/>
      </c>
      <c r="V61" s="2" t="str">
        <f>IF('Broker Sheet'!X61="","",'Broker Sheet'!X61)</f>
        <v/>
      </c>
      <c r="W61" s="2" t="str">
        <f>IF('Broker Sheet'!Z61="","",'Broker Sheet'!Z61)</f>
        <v/>
      </c>
      <c r="X61" s="2" t="str">
        <f>IF('Broker Sheet'!AB61="","",'Broker Sheet'!AB61)</f>
        <v/>
      </c>
      <c r="Y61" s="2" t="str">
        <f>IF('Broker Sheet'!AA61="","",'Broker Sheet'!AA61)</f>
        <v/>
      </c>
      <c r="Z61" s="2" t="str">
        <f>IF('Broker Sheet'!AC61="","",'Broker Sheet'!AC61)</f>
        <v/>
      </c>
      <c r="AC61" s="2" t="str">
        <f>IF('Broker Sheet'!L61="","",TEXT('Broker Sheet'!L61,"YYYYMMDD"))</f>
        <v/>
      </c>
      <c r="AD61" s="2" t="str">
        <f>IF('Broker Sheet'!AD61="","",TEXT('Broker Sheet'!AD61,"YYYYMMDD"))</f>
        <v/>
      </c>
      <c r="AE61" s="2" t="str">
        <f>IF('Broker Sheet'!AE61="","",TEXT('Broker Sheet'!AE61,"YYYYMMDD"))</f>
        <v/>
      </c>
      <c r="AF61" s="2" t="str">
        <f>IF('Broker Sheet'!AF61="","",'Broker Sheet'!AF61)</f>
        <v/>
      </c>
      <c r="AG61" s="2" t="str">
        <f>IF('Broker Sheet'!AG61="","",TEXT('Broker Sheet'!AG61,"YYYYMMDD"))</f>
        <v/>
      </c>
      <c r="AH61" s="2" t="str">
        <f>IF('Broker Sheet'!AH61="","",TEXT('Broker Sheet'!AH61,"YYYYMMDD"))</f>
        <v/>
      </c>
    </row>
    <row r="62" spans="6:34" x14ac:dyDescent="0.2">
      <c r="F62" s="2" t="str">
        <f>IF('Broker Sheet'!C62="","",'Broker Sheet'!C62)</f>
        <v/>
      </c>
      <c r="G62" s="2" t="str">
        <f>IF('Broker Sheet'!D62="","",'Broker Sheet'!D62)</f>
        <v/>
      </c>
      <c r="H62" s="2" t="str">
        <f>IF('Broker Sheet'!E62="","",'Broker Sheet'!E62)</f>
        <v/>
      </c>
      <c r="I62" s="2" t="str">
        <f>IF('Broker Sheet'!F62="","",'Broker Sheet'!F62)</f>
        <v/>
      </c>
      <c r="J62" s="2" t="str">
        <f>IF('Broker Sheet'!G62="","",TEXT('Broker Sheet'!G62,"YYYYMMDD"))</f>
        <v/>
      </c>
      <c r="K62" s="17" t="str">
        <f ca="1">IF('Broker Sheet'!G62="","",IF((TODAY()-'Broker Sheet'!G62)/365.25&lt;64.5,"",((TODAY()-'Broker Sheet'!G62)/365.25)))</f>
        <v/>
      </c>
      <c r="L62" s="2" t="str">
        <f>IF('Broker Sheet'!H62="","",'Broker Sheet'!H62)</f>
        <v/>
      </c>
      <c r="M62" s="2" t="str">
        <f>IF('Broker Sheet'!I62="","",'Broker Sheet'!I62)</f>
        <v/>
      </c>
      <c r="N62" s="2" t="str">
        <f>IF('Broker Sheet'!J62="","",VLOOKUP('Broker Sheet'!J62,(Reference!$E$4:$F$9),2,FALSE))</f>
        <v/>
      </c>
      <c r="O62" s="2" t="str">
        <f>IF('Broker Sheet'!K62="","",'Broker Sheet'!K62)</f>
        <v/>
      </c>
      <c r="P62" s="2" t="str">
        <f>IF('Broker Sheet'!S62="","",'Broker Sheet'!S62)</f>
        <v/>
      </c>
      <c r="Q62" s="2" t="str">
        <f>IF('Broker Sheet'!R62="","",'Broker Sheet'!R62)</f>
        <v/>
      </c>
      <c r="R62" s="2" t="str">
        <f>IF('Broker Sheet'!T62="","",'Broker Sheet'!T62)</f>
        <v/>
      </c>
      <c r="S62" s="2" t="str">
        <f>IF('Broker Sheet'!U62="","",'Broker Sheet'!U62)</f>
        <v/>
      </c>
      <c r="T62" s="2" t="str">
        <f>IF('Broker Sheet'!V62="","",'Broker Sheet'!V62)</f>
        <v/>
      </c>
      <c r="U62" s="2" t="str">
        <f>IF('Broker Sheet'!W62="","",'Broker Sheet'!W62)</f>
        <v/>
      </c>
      <c r="V62" s="2" t="str">
        <f>IF('Broker Sheet'!X62="","",'Broker Sheet'!X62)</f>
        <v/>
      </c>
      <c r="W62" s="2" t="str">
        <f>IF('Broker Sheet'!Z62="","",'Broker Sheet'!Z62)</f>
        <v/>
      </c>
      <c r="X62" s="2" t="str">
        <f>IF('Broker Sheet'!AB62="","",'Broker Sheet'!AB62)</f>
        <v/>
      </c>
      <c r="Y62" s="2" t="str">
        <f>IF('Broker Sheet'!AA62="","",'Broker Sheet'!AA62)</f>
        <v/>
      </c>
      <c r="Z62" s="2" t="str">
        <f>IF('Broker Sheet'!AC62="","",'Broker Sheet'!AC62)</f>
        <v/>
      </c>
      <c r="AC62" s="2" t="str">
        <f>IF('Broker Sheet'!L62="","",TEXT('Broker Sheet'!L62,"YYYYMMDD"))</f>
        <v/>
      </c>
      <c r="AD62" s="2" t="str">
        <f>IF('Broker Sheet'!AD62="","",TEXT('Broker Sheet'!AD62,"YYYYMMDD"))</f>
        <v/>
      </c>
      <c r="AE62" s="2" t="str">
        <f>IF('Broker Sheet'!AE62="","",TEXT('Broker Sheet'!AE62,"YYYYMMDD"))</f>
        <v/>
      </c>
      <c r="AF62" s="2" t="str">
        <f>IF('Broker Sheet'!AF62="","",'Broker Sheet'!AF62)</f>
        <v/>
      </c>
      <c r="AG62" s="2" t="str">
        <f>IF('Broker Sheet'!AG62="","",TEXT('Broker Sheet'!AG62,"YYYYMMDD"))</f>
        <v/>
      </c>
      <c r="AH62" s="2" t="str">
        <f>IF('Broker Sheet'!AH62="","",TEXT('Broker Sheet'!AH62,"YYYYMMDD"))</f>
        <v/>
      </c>
    </row>
    <row r="63" spans="6:34" x14ac:dyDescent="0.2">
      <c r="F63" s="2" t="str">
        <f>IF('Broker Sheet'!C63="","",'Broker Sheet'!C63)</f>
        <v/>
      </c>
      <c r="G63" s="2" t="str">
        <f>IF('Broker Sheet'!D63="","",'Broker Sheet'!D63)</f>
        <v/>
      </c>
      <c r="H63" s="2" t="str">
        <f>IF('Broker Sheet'!E63="","",'Broker Sheet'!E63)</f>
        <v/>
      </c>
      <c r="I63" s="2" t="str">
        <f>IF('Broker Sheet'!F63="","",'Broker Sheet'!F63)</f>
        <v/>
      </c>
      <c r="J63" s="2" t="str">
        <f>IF('Broker Sheet'!G63="","",TEXT('Broker Sheet'!G63,"YYYYMMDD"))</f>
        <v/>
      </c>
      <c r="K63" s="17" t="str">
        <f ca="1">IF('Broker Sheet'!G63="","",IF((TODAY()-'Broker Sheet'!G63)/365.25&lt;64.5,"",((TODAY()-'Broker Sheet'!G63)/365.25)))</f>
        <v/>
      </c>
      <c r="L63" s="2" t="str">
        <f>IF('Broker Sheet'!H63="","",'Broker Sheet'!H63)</f>
        <v/>
      </c>
      <c r="M63" s="2" t="str">
        <f>IF('Broker Sheet'!I63="","",'Broker Sheet'!I63)</f>
        <v/>
      </c>
      <c r="N63" s="2" t="str">
        <f>IF('Broker Sheet'!J63="","",VLOOKUP('Broker Sheet'!J63,(Reference!$E$4:$F$9),2,FALSE))</f>
        <v/>
      </c>
      <c r="O63" s="2" t="str">
        <f>IF('Broker Sheet'!K63="","",'Broker Sheet'!K63)</f>
        <v/>
      </c>
      <c r="P63" s="2" t="str">
        <f>IF('Broker Sheet'!S63="","",'Broker Sheet'!S63)</f>
        <v/>
      </c>
      <c r="Q63" s="2" t="str">
        <f>IF('Broker Sheet'!R63="","",'Broker Sheet'!R63)</f>
        <v/>
      </c>
      <c r="R63" s="2" t="str">
        <f>IF('Broker Sheet'!T63="","",'Broker Sheet'!T63)</f>
        <v/>
      </c>
      <c r="S63" s="2" t="str">
        <f>IF('Broker Sheet'!U63="","",'Broker Sheet'!U63)</f>
        <v/>
      </c>
      <c r="T63" s="2" t="str">
        <f>IF('Broker Sheet'!V63="","",'Broker Sheet'!V63)</f>
        <v/>
      </c>
      <c r="U63" s="2" t="str">
        <f>IF('Broker Sheet'!W63="","",'Broker Sheet'!W63)</f>
        <v/>
      </c>
      <c r="V63" s="2" t="str">
        <f>IF('Broker Sheet'!X63="","",'Broker Sheet'!X63)</f>
        <v/>
      </c>
      <c r="W63" s="2" t="str">
        <f>IF('Broker Sheet'!Z63="","",'Broker Sheet'!Z63)</f>
        <v/>
      </c>
      <c r="X63" s="2" t="str">
        <f>IF('Broker Sheet'!AB63="","",'Broker Sheet'!AB63)</f>
        <v/>
      </c>
      <c r="Y63" s="2" t="str">
        <f>IF('Broker Sheet'!AA63="","",'Broker Sheet'!AA63)</f>
        <v/>
      </c>
      <c r="Z63" s="2" t="str">
        <f>IF('Broker Sheet'!AC63="","",'Broker Sheet'!AC63)</f>
        <v/>
      </c>
      <c r="AC63" s="2" t="str">
        <f>IF('Broker Sheet'!L63="","",TEXT('Broker Sheet'!L63,"YYYYMMDD"))</f>
        <v/>
      </c>
      <c r="AD63" s="2" t="str">
        <f>IF('Broker Sheet'!AD63="","",TEXT('Broker Sheet'!AD63,"YYYYMMDD"))</f>
        <v/>
      </c>
      <c r="AE63" s="2" t="str">
        <f>IF('Broker Sheet'!AE63="","",TEXT('Broker Sheet'!AE63,"YYYYMMDD"))</f>
        <v/>
      </c>
      <c r="AF63" s="2" t="str">
        <f>IF('Broker Sheet'!AF63="","",'Broker Sheet'!AF63)</f>
        <v/>
      </c>
      <c r="AG63" s="2" t="str">
        <f>IF('Broker Sheet'!AG63="","",TEXT('Broker Sheet'!AG63,"YYYYMMDD"))</f>
        <v/>
      </c>
      <c r="AH63" s="2" t="str">
        <f>IF('Broker Sheet'!AH63="","",TEXT('Broker Sheet'!AH63,"YYYYMMDD"))</f>
        <v/>
      </c>
    </row>
    <row r="64" spans="6:34" x14ac:dyDescent="0.2">
      <c r="F64" s="2" t="str">
        <f>IF('Broker Sheet'!C64="","",'Broker Sheet'!C64)</f>
        <v/>
      </c>
      <c r="G64" s="2" t="str">
        <f>IF('Broker Sheet'!D64="","",'Broker Sheet'!D64)</f>
        <v/>
      </c>
      <c r="H64" s="2" t="str">
        <f>IF('Broker Sheet'!E64="","",'Broker Sheet'!E64)</f>
        <v/>
      </c>
      <c r="I64" s="2" t="str">
        <f>IF('Broker Sheet'!F64="","",'Broker Sheet'!F64)</f>
        <v/>
      </c>
      <c r="J64" s="2" t="str">
        <f>IF('Broker Sheet'!G64="","",TEXT('Broker Sheet'!G64,"YYYYMMDD"))</f>
        <v/>
      </c>
      <c r="K64" s="17" t="str">
        <f ca="1">IF('Broker Sheet'!G64="","",IF((TODAY()-'Broker Sheet'!G64)/365.25&lt;64.5,"",((TODAY()-'Broker Sheet'!G64)/365.25)))</f>
        <v/>
      </c>
      <c r="L64" s="2" t="str">
        <f>IF('Broker Sheet'!H64="","",'Broker Sheet'!H64)</f>
        <v/>
      </c>
      <c r="M64" s="2" t="str">
        <f>IF('Broker Sheet'!I64="","",'Broker Sheet'!I64)</f>
        <v/>
      </c>
      <c r="N64" s="2" t="str">
        <f>IF('Broker Sheet'!J64="","",VLOOKUP('Broker Sheet'!J64,(Reference!$E$4:$F$9),2,FALSE))</f>
        <v/>
      </c>
      <c r="O64" s="2" t="str">
        <f>IF('Broker Sheet'!K64="","",'Broker Sheet'!K64)</f>
        <v/>
      </c>
      <c r="P64" s="2" t="str">
        <f>IF('Broker Sheet'!S64="","",'Broker Sheet'!S64)</f>
        <v/>
      </c>
      <c r="Q64" s="2" t="str">
        <f>IF('Broker Sheet'!R64="","",'Broker Sheet'!R64)</f>
        <v/>
      </c>
      <c r="R64" s="2" t="str">
        <f>IF('Broker Sheet'!T64="","",'Broker Sheet'!T64)</f>
        <v/>
      </c>
      <c r="S64" s="2" t="str">
        <f>IF('Broker Sheet'!U64="","",'Broker Sheet'!U64)</f>
        <v/>
      </c>
      <c r="T64" s="2" t="str">
        <f>IF('Broker Sheet'!V64="","",'Broker Sheet'!V64)</f>
        <v/>
      </c>
      <c r="U64" s="2" t="str">
        <f>IF('Broker Sheet'!W64="","",'Broker Sheet'!W64)</f>
        <v/>
      </c>
      <c r="V64" s="2" t="str">
        <f>IF('Broker Sheet'!X64="","",'Broker Sheet'!X64)</f>
        <v/>
      </c>
      <c r="W64" s="2" t="str">
        <f>IF('Broker Sheet'!Z64="","",'Broker Sheet'!Z64)</f>
        <v/>
      </c>
      <c r="X64" s="2" t="str">
        <f>IF('Broker Sheet'!AB64="","",'Broker Sheet'!AB64)</f>
        <v/>
      </c>
      <c r="Y64" s="2" t="str">
        <f>IF('Broker Sheet'!AA64="","",'Broker Sheet'!AA64)</f>
        <v/>
      </c>
      <c r="Z64" s="2" t="str">
        <f>IF('Broker Sheet'!AC64="","",'Broker Sheet'!AC64)</f>
        <v/>
      </c>
      <c r="AC64" s="2" t="str">
        <f>IF('Broker Sheet'!L64="","",TEXT('Broker Sheet'!L64,"YYYYMMDD"))</f>
        <v/>
      </c>
      <c r="AD64" s="2" t="str">
        <f>IF('Broker Sheet'!AD64="","",TEXT('Broker Sheet'!AD64,"YYYYMMDD"))</f>
        <v/>
      </c>
      <c r="AE64" s="2" t="str">
        <f>IF('Broker Sheet'!AE64="","",TEXT('Broker Sheet'!AE64,"YYYYMMDD"))</f>
        <v/>
      </c>
      <c r="AF64" s="2" t="str">
        <f>IF('Broker Sheet'!AF64="","",'Broker Sheet'!AF64)</f>
        <v/>
      </c>
      <c r="AG64" s="2" t="str">
        <f>IF('Broker Sheet'!AG64="","",TEXT('Broker Sheet'!AG64,"YYYYMMDD"))</f>
        <v/>
      </c>
      <c r="AH64" s="2" t="str">
        <f>IF('Broker Sheet'!AH64="","",TEXT('Broker Sheet'!AH64,"YYYYMMDD"))</f>
        <v/>
      </c>
    </row>
    <row r="65" spans="6:34" x14ac:dyDescent="0.2">
      <c r="F65" s="2" t="str">
        <f>IF('Broker Sheet'!C65="","",'Broker Sheet'!C65)</f>
        <v/>
      </c>
      <c r="G65" s="2" t="str">
        <f>IF('Broker Sheet'!D65="","",'Broker Sheet'!D65)</f>
        <v/>
      </c>
      <c r="H65" s="2" t="str">
        <f>IF('Broker Sheet'!E65="","",'Broker Sheet'!E65)</f>
        <v/>
      </c>
      <c r="I65" s="2" t="str">
        <f>IF('Broker Sheet'!F65="","",'Broker Sheet'!F65)</f>
        <v/>
      </c>
      <c r="J65" s="2" t="str">
        <f>IF('Broker Sheet'!G65="","",TEXT('Broker Sheet'!G65,"YYYYMMDD"))</f>
        <v/>
      </c>
      <c r="K65" s="17" t="str">
        <f ca="1">IF('Broker Sheet'!G65="","",IF((TODAY()-'Broker Sheet'!G65)/365.25&lt;64.5,"",((TODAY()-'Broker Sheet'!G65)/365.25)))</f>
        <v/>
      </c>
      <c r="L65" s="2" t="str">
        <f>IF('Broker Sheet'!H65="","",'Broker Sheet'!H65)</f>
        <v/>
      </c>
      <c r="M65" s="2" t="str">
        <f>IF('Broker Sheet'!I65="","",'Broker Sheet'!I65)</f>
        <v/>
      </c>
      <c r="N65" s="2" t="str">
        <f>IF('Broker Sheet'!J65="","",VLOOKUP('Broker Sheet'!J65,(Reference!$E$4:$F$9),2,FALSE))</f>
        <v/>
      </c>
      <c r="O65" s="2" t="str">
        <f>IF('Broker Sheet'!K65="","",'Broker Sheet'!K65)</f>
        <v/>
      </c>
      <c r="P65" s="2" t="str">
        <f>IF('Broker Sheet'!S65="","",'Broker Sheet'!S65)</f>
        <v/>
      </c>
      <c r="Q65" s="2" t="str">
        <f>IF('Broker Sheet'!R65="","",'Broker Sheet'!R65)</f>
        <v/>
      </c>
      <c r="R65" s="2" t="str">
        <f>IF('Broker Sheet'!T65="","",'Broker Sheet'!T65)</f>
        <v/>
      </c>
      <c r="S65" s="2" t="str">
        <f>IF('Broker Sheet'!U65="","",'Broker Sheet'!U65)</f>
        <v/>
      </c>
      <c r="T65" s="2" t="str">
        <f>IF('Broker Sheet'!V65="","",'Broker Sheet'!V65)</f>
        <v/>
      </c>
      <c r="U65" s="2" t="str">
        <f>IF('Broker Sheet'!W65="","",'Broker Sheet'!W65)</f>
        <v/>
      </c>
      <c r="V65" s="2" t="str">
        <f>IF('Broker Sheet'!X65="","",'Broker Sheet'!X65)</f>
        <v/>
      </c>
      <c r="W65" s="2" t="str">
        <f>IF('Broker Sheet'!Z65="","",'Broker Sheet'!Z65)</f>
        <v/>
      </c>
      <c r="X65" s="2" t="str">
        <f>IF('Broker Sheet'!AB65="","",'Broker Sheet'!AB65)</f>
        <v/>
      </c>
      <c r="Y65" s="2" t="str">
        <f>IF('Broker Sheet'!AA65="","",'Broker Sheet'!AA65)</f>
        <v/>
      </c>
      <c r="Z65" s="2" t="str">
        <f>IF('Broker Sheet'!AC65="","",'Broker Sheet'!AC65)</f>
        <v/>
      </c>
      <c r="AC65" s="2" t="str">
        <f>IF('Broker Sheet'!L65="","",TEXT('Broker Sheet'!L65,"YYYYMMDD"))</f>
        <v/>
      </c>
      <c r="AD65" s="2" t="str">
        <f>IF('Broker Sheet'!AD65="","",TEXT('Broker Sheet'!AD65,"YYYYMMDD"))</f>
        <v/>
      </c>
      <c r="AE65" s="2" t="str">
        <f>IF('Broker Sheet'!AE65="","",TEXT('Broker Sheet'!AE65,"YYYYMMDD"))</f>
        <v/>
      </c>
      <c r="AF65" s="2" t="str">
        <f>IF('Broker Sheet'!AF65="","",'Broker Sheet'!AF65)</f>
        <v/>
      </c>
      <c r="AG65" s="2" t="str">
        <f>IF('Broker Sheet'!AG65="","",TEXT('Broker Sheet'!AG65,"YYYYMMDD"))</f>
        <v/>
      </c>
      <c r="AH65" s="2" t="str">
        <f>IF('Broker Sheet'!AH65="","",TEXT('Broker Sheet'!AH65,"YYYYMMDD"))</f>
        <v/>
      </c>
    </row>
    <row r="66" spans="6:34" x14ac:dyDescent="0.2">
      <c r="F66" s="2" t="str">
        <f>IF('Broker Sheet'!C66="","",'Broker Sheet'!C66)</f>
        <v/>
      </c>
      <c r="G66" s="2" t="str">
        <f>IF('Broker Sheet'!D66="","",'Broker Sheet'!D66)</f>
        <v/>
      </c>
      <c r="H66" s="2" t="str">
        <f>IF('Broker Sheet'!E66="","",'Broker Sheet'!E66)</f>
        <v/>
      </c>
      <c r="I66" s="2" t="str">
        <f>IF('Broker Sheet'!F66="","",'Broker Sheet'!F66)</f>
        <v/>
      </c>
      <c r="J66" s="2" t="str">
        <f>IF('Broker Sheet'!G66="","",TEXT('Broker Sheet'!G66,"YYYYMMDD"))</f>
        <v/>
      </c>
      <c r="K66" s="17" t="str">
        <f ca="1">IF('Broker Sheet'!G66="","",IF((TODAY()-'Broker Sheet'!G66)/365.25&lt;64.5,"",((TODAY()-'Broker Sheet'!G66)/365.25)))</f>
        <v/>
      </c>
      <c r="L66" s="2" t="str">
        <f>IF('Broker Sheet'!H66="","",'Broker Sheet'!H66)</f>
        <v/>
      </c>
      <c r="M66" s="2" t="str">
        <f>IF('Broker Sheet'!I66="","",'Broker Sheet'!I66)</f>
        <v/>
      </c>
      <c r="N66" s="2" t="str">
        <f>IF('Broker Sheet'!J66="","",VLOOKUP('Broker Sheet'!J66,(Reference!$E$4:$F$9),2,FALSE))</f>
        <v/>
      </c>
      <c r="O66" s="2" t="str">
        <f>IF('Broker Sheet'!K66="","",'Broker Sheet'!K66)</f>
        <v/>
      </c>
      <c r="P66" s="2" t="str">
        <f>IF('Broker Sheet'!S66="","",'Broker Sheet'!S66)</f>
        <v/>
      </c>
      <c r="Q66" s="2" t="str">
        <f>IF('Broker Sheet'!R66="","",'Broker Sheet'!R66)</f>
        <v/>
      </c>
      <c r="R66" s="2" t="str">
        <f>IF('Broker Sheet'!T66="","",'Broker Sheet'!T66)</f>
        <v/>
      </c>
      <c r="S66" s="2" t="str">
        <f>IF('Broker Sheet'!U66="","",'Broker Sheet'!U66)</f>
        <v/>
      </c>
      <c r="T66" s="2" t="str">
        <f>IF('Broker Sheet'!V66="","",'Broker Sheet'!V66)</f>
        <v/>
      </c>
      <c r="U66" s="2" t="str">
        <f>IF('Broker Sheet'!W66="","",'Broker Sheet'!W66)</f>
        <v/>
      </c>
      <c r="V66" s="2" t="str">
        <f>IF('Broker Sheet'!X66="","",'Broker Sheet'!X66)</f>
        <v/>
      </c>
      <c r="W66" s="2" t="str">
        <f>IF('Broker Sheet'!Z66="","",'Broker Sheet'!Z66)</f>
        <v/>
      </c>
      <c r="X66" s="2" t="str">
        <f>IF('Broker Sheet'!AB66="","",'Broker Sheet'!AB66)</f>
        <v/>
      </c>
      <c r="Y66" s="2" t="str">
        <f>IF('Broker Sheet'!AA66="","",'Broker Sheet'!AA66)</f>
        <v/>
      </c>
      <c r="Z66" s="2" t="str">
        <f>IF('Broker Sheet'!AC66="","",'Broker Sheet'!AC66)</f>
        <v/>
      </c>
      <c r="AC66" s="2" t="str">
        <f>IF('Broker Sheet'!L66="","",TEXT('Broker Sheet'!L66,"YYYYMMDD"))</f>
        <v/>
      </c>
      <c r="AD66" s="2" t="str">
        <f>IF('Broker Sheet'!AD66="","",TEXT('Broker Sheet'!AD66,"YYYYMMDD"))</f>
        <v/>
      </c>
      <c r="AE66" s="2" t="str">
        <f>IF('Broker Sheet'!AE66="","",TEXT('Broker Sheet'!AE66,"YYYYMMDD"))</f>
        <v/>
      </c>
      <c r="AF66" s="2" t="str">
        <f>IF('Broker Sheet'!AF66="","",'Broker Sheet'!AF66)</f>
        <v/>
      </c>
      <c r="AG66" s="2" t="str">
        <f>IF('Broker Sheet'!AG66="","",TEXT('Broker Sheet'!AG66,"YYYYMMDD"))</f>
        <v/>
      </c>
      <c r="AH66" s="2" t="str">
        <f>IF('Broker Sheet'!AH66="","",TEXT('Broker Sheet'!AH66,"YYYYMMDD"))</f>
        <v/>
      </c>
    </row>
    <row r="67" spans="6:34" x14ac:dyDescent="0.2">
      <c r="F67" s="2" t="str">
        <f>IF('Broker Sheet'!C67="","",'Broker Sheet'!C67)</f>
        <v/>
      </c>
      <c r="G67" s="2" t="str">
        <f>IF('Broker Sheet'!D67="","",'Broker Sheet'!D67)</f>
        <v/>
      </c>
      <c r="H67" s="2" t="str">
        <f>IF('Broker Sheet'!E67="","",'Broker Sheet'!E67)</f>
        <v/>
      </c>
      <c r="I67" s="2" t="str">
        <f>IF('Broker Sheet'!F67="","",'Broker Sheet'!F67)</f>
        <v/>
      </c>
      <c r="J67" s="2" t="str">
        <f>IF('Broker Sheet'!G67="","",TEXT('Broker Sheet'!G67,"YYYYMMDD"))</f>
        <v/>
      </c>
      <c r="K67" s="17" t="str">
        <f ca="1">IF('Broker Sheet'!G67="","",IF((TODAY()-'Broker Sheet'!G67)/365.25&lt;64.5,"",((TODAY()-'Broker Sheet'!G67)/365.25)))</f>
        <v/>
      </c>
      <c r="L67" s="2" t="str">
        <f>IF('Broker Sheet'!H67="","",'Broker Sheet'!H67)</f>
        <v/>
      </c>
      <c r="M67" s="2" t="str">
        <f>IF('Broker Sheet'!I67="","",'Broker Sheet'!I67)</f>
        <v/>
      </c>
      <c r="N67" s="2" t="str">
        <f>IF('Broker Sheet'!J67="","",VLOOKUP('Broker Sheet'!J67,(Reference!$E$4:$F$9),2,FALSE))</f>
        <v/>
      </c>
      <c r="O67" s="2" t="str">
        <f>IF('Broker Sheet'!K67="","",'Broker Sheet'!K67)</f>
        <v/>
      </c>
      <c r="P67" s="2" t="str">
        <f>IF('Broker Sheet'!S67="","",'Broker Sheet'!S67)</f>
        <v/>
      </c>
      <c r="Q67" s="2" t="str">
        <f>IF('Broker Sheet'!R67="","",'Broker Sheet'!R67)</f>
        <v/>
      </c>
      <c r="R67" s="2" t="str">
        <f>IF('Broker Sheet'!T67="","",'Broker Sheet'!T67)</f>
        <v/>
      </c>
      <c r="S67" s="2" t="str">
        <f>IF('Broker Sheet'!U67="","",'Broker Sheet'!U67)</f>
        <v/>
      </c>
      <c r="T67" s="2" t="str">
        <f>IF('Broker Sheet'!V67="","",'Broker Sheet'!V67)</f>
        <v/>
      </c>
      <c r="U67" s="2" t="str">
        <f>IF('Broker Sheet'!W67="","",'Broker Sheet'!W67)</f>
        <v/>
      </c>
      <c r="V67" s="2" t="str">
        <f>IF('Broker Sheet'!X67="","",'Broker Sheet'!X67)</f>
        <v/>
      </c>
      <c r="W67" s="2" t="str">
        <f>IF('Broker Sheet'!Z67="","",'Broker Sheet'!Z67)</f>
        <v/>
      </c>
      <c r="X67" s="2" t="str">
        <f>IF('Broker Sheet'!AB67="","",'Broker Sheet'!AB67)</f>
        <v/>
      </c>
      <c r="Y67" s="2" t="str">
        <f>IF('Broker Sheet'!AA67="","",'Broker Sheet'!AA67)</f>
        <v/>
      </c>
      <c r="Z67" s="2" t="str">
        <f>IF('Broker Sheet'!AC67="","",'Broker Sheet'!AC67)</f>
        <v/>
      </c>
      <c r="AC67" s="2" t="str">
        <f>IF('Broker Sheet'!L67="","",TEXT('Broker Sheet'!L67,"YYYYMMDD"))</f>
        <v/>
      </c>
      <c r="AD67" s="2" t="str">
        <f>IF('Broker Sheet'!AD67="","",TEXT('Broker Sheet'!AD67,"YYYYMMDD"))</f>
        <v/>
      </c>
      <c r="AE67" s="2" t="str">
        <f>IF('Broker Sheet'!AE67="","",TEXT('Broker Sheet'!AE67,"YYYYMMDD"))</f>
        <v/>
      </c>
      <c r="AF67" s="2" t="str">
        <f>IF('Broker Sheet'!AF67="","",'Broker Sheet'!AF67)</f>
        <v/>
      </c>
      <c r="AG67" s="2" t="str">
        <f>IF('Broker Sheet'!AG67="","",TEXT('Broker Sheet'!AG67,"YYYYMMDD"))</f>
        <v/>
      </c>
      <c r="AH67" s="2" t="str">
        <f>IF('Broker Sheet'!AH67="","",TEXT('Broker Sheet'!AH67,"YYYYMMDD"))</f>
        <v/>
      </c>
    </row>
    <row r="68" spans="6:34" x14ac:dyDescent="0.2">
      <c r="F68" s="2" t="str">
        <f>IF('Broker Sheet'!C68="","",'Broker Sheet'!C68)</f>
        <v/>
      </c>
      <c r="G68" s="2" t="str">
        <f>IF('Broker Sheet'!D68="","",'Broker Sheet'!D68)</f>
        <v/>
      </c>
      <c r="H68" s="2" t="str">
        <f>IF('Broker Sheet'!E68="","",'Broker Sheet'!E68)</f>
        <v/>
      </c>
      <c r="I68" s="2" t="str">
        <f>IF('Broker Sheet'!F68="","",'Broker Sheet'!F68)</f>
        <v/>
      </c>
      <c r="J68" s="2" t="str">
        <f>IF('Broker Sheet'!G68="","",TEXT('Broker Sheet'!G68,"YYYYMMDD"))</f>
        <v/>
      </c>
      <c r="K68" s="17" t="str">
        <f ca="1">IF('Broker Sheet'!G68="","",IF((TODAY()-'Broker Sheet'!G68)/365.25&lt;64.5,"",((TODAY()-'Broker Sheet'!G68)/365.25)))</f>
        <v/>
      </c>
      <c r="L68" s="2" t="str">
        <f>IF('Broker Sheet'!H68="","",'Broker Sheet'!H68)</f>
        <v/>
      </c>
      <c r="M68" s="2" t="str">
        <f>IF('Broker Sheet'!I68="","",'Broker Sheet'!I68)</f>
        <v/>
      </c>
      <c r="N68" s="2" t="str">
        <f>IF('Broker Sheet'!J68="","",VLOOKUP('Broker Sheet'!J68,(Reference!$E$4:$F$9),2,FALSE))</f>
        <v/>
      </c>
      <c r="O68" s="2" t="str">
        <f>IF('Broker Sheet'!K68="","",'Broker Sheet'!K68)</f>
        <v/>
      </c>
      <c r="P68" s="2" t="str">
        <f>IF('Broker Sheet'!S68="","",'Broker Sheet'!S68)</f>
        <v/>
      </c>
      <c r="Q68" s="2" t="str">
        <f>IF('Broker Sheet'!R68="","",'Broker Sheet'!R68)</f>
        <v/>
      </c>
      <c r="R68" s="2" t="str">
        <f>IF('Broker Sheet'!T68="","",'Broker Sheet'!T68)</f>
        <v/>
      </c>
      <c r="S68" s="2" t="str">
        <f>IF('Broker Sheet'!U68="","",'Broker Sheet'!U68)</f>
        <v/>
      </c>
      <c r="T68" s="2" t="str">
        <f>IF('Broker Sheet'!V68="","",'Broker Sheet'!V68)</f>
        <v/>
      </c>
      <c r="U68" s="2" t="str">
        <f>IF('Broker Sheet'!W68="","",'Broker Sheet'!W68)</f>
        <v/>
      </c>
      <c r="V68" s="2" t="str">
        <f>IF('Broker Sheet'!X68="","",'Broker Sheet'!X68)</f>
        <v/>
      </c>
      <c r="W68" s="2" t="str">
        <f>IF('Broker Sheet'!Z68="","",'Broker Sheet'!Z68)</f>
        <v/>
      </c>
      <c r="X68" s="2" t="str">
        <f>IF('Broker Sheet'!AB68="","",'Broker Sheet'!AB68)</f>
        <v/>
      </c>
      <c r="Y68" s="2" t="str">
        <f>IF('Broker Sheet'!AA68="","",'Broker Sheet'!AA68)</f>
        <v/>
      </c>
      <c r="Z68" s="2" t="str">
        <f>IF('Broker Sheet'!AC68="","",'Broker Sheet'!AC68)</f>
        <v/>
      </c>
      <c r="AC68" s="2" t="str">
        <f>IF('Broker Sheet'!L68="","",TEXT('Broker Sheet'!L68,"YYYYMMDD"))</f>
        <v/>
      </c>
      <c r="AD68" s="2" t="str">
        <f>IF('Broker Sheet'!AD68="","",TEXT('Broker Sheet'!AD68,"YYYYMMDD"))</f>
        <v/>
      </c>
      <c r="AE68" s="2" t="str">
        <f>IF('Broker Sheet'!AE68="","",TEXT('Broker Sheet'!AE68,"YYYYMMDD"))</f>
        <v/>
      </c>
      <c r="AF68" s="2" t="str">
        <f>IF('Broker Sheet'!AF68="","",'Broker Sheet'!AF68)</f>
        <v/>
      </c>
      <c r="AG68" s="2" t="str">
        <f>IF('Broker Sheet'!AG68="","",TEXT('Broker Sheet'!AG68,"YYYYMMDD"))</f>
        <v/>
      </c>
      <c r="AH68" s="2" t="str">
        <f>IF('Broker Sheet'!AH68="","",TEXT('Broker Sheet'!AH68,"YYYYMMDD"))</f>
        <v/>
      </c>
    </row>
    <row r="69" spans="6:34" x14ac:dyDescent="0.2">
      <c r="F69" s="2" t="str">
        <f>IF('Broker Sheet'!C69="","",'Broker Sheet'!C69)</f>
        <v/>
      </c>
      <c r="G69" s="2" t="str">
        <f>IF('Broker Sheet'!D69="","",'Broker Sheet'!D69)</f>
        <v/>
      </c>
      <c r="H69" s="2" t="str">
        <f>IF('Broker Sheet'!E69="","",'Broker Sheet'!E69)</f>
        <v/>
      </c>
      <c r="I69" s="2" t="str">
        <f>IF('Broker Sheet'!F69="","",'Broker Sheet'!F69)</f>
        <v/>
      </c>
      <c r="J69" s="2" t="str">
        <f>IF('Broker Sheet'!G69="","",TEXT('Broker Sheet'!G69,"YYYYMMDD"))</f>
        <v/>
      </c>
      <c r="K69" s="17" t="str">
        <f ca="1">IF('Broker Sheet'!G69="","",IF((TODAY()-'Broker Sheet'!G69)/365.25&lt;64.5,"",((TODAY()-'Broker Sheet'!G69)/365.25)))</f>
        <v/>
      </c>
      <c r="L69" s="2" t="str">
        <f>IF('Broker Sheet'!H69="","",'Broker Sheet'!H69)</f>
        <v/>
      </c>
      <c r="M69" s="2" t="str">
        <f>IF('Broker Sheet'!I69="","",'Broker Sheet'!I69)</f>
        <v/>
      </c>
      <c r="N69" s="2" t="str">
        <f>IF('Broker Sheet'!J69="","",VLOOKUP('Broker Sheet'!J69,(Reference!$E$4:$F$9),2,FALSE))</f>
        <v/>
      </c>
      <c r="O69" s="2" t="str">
        <f>IF('Broker Sheet'!K69="","",'Broker Sheet'!K69)</f>
        <v/>
      </c>
      <c r="P69" s="2" t="str">
        <f>IF('Broker Sheet'!S69="","",'Broker Sheet'!S69)</f>
        <v/>
      </c>
      <c r="Q69" s="2" t="str">
        <f>IF('Broker Sheet'!R69="","",'Broker Sheet'!R69)</f>
        <v/>
      </c>
      <c r="R69" s="2" t="str">
        <f>IF('Broker Sheet'!T69="","",'Broker Sheet'!T69)</f>
        <v/>
      </c>
      <c r="S69" s="2" t="str">
        <f>IF('Broker Sheet'!U69="","",'Broker Sheet'!U69)</f>
        <v/>
      </c>
      <c r="T69" s="2" t="str">
        <f>IF('Broker Sheet'!V69="","",'Broker Sheet'!V69)</f>
        <v/>
      </c>
      <c r="U69" s="2" t="str">
        <f>IF('Broker Sheet'!W69="","",'Broker Sheet'!W69)</f>
        <v/>
      </c>
      <c r="V69" s="2" t="str">
        <f>IF('Broker Sheet'!X69="","",'Broker Sheet'!X69)</f>
        <v/>
      </c>
      <c r="W69" s="2" t="str">
        <f>IF('Broker Sheet'!Z69="","",'Broker Sheet'!Z69)</f>
        <v/>
      </c>
      <c r="X69" s="2" t="str">
        <f>IF('Broker Sheet'!AB69="","",'Broker Sheet'!AB69)</f>
        <v/>
      </c>
      <c r="Y69" s="2" t="str">
        <f>IF('Broker Sheet'!AA69="","",'Broker Sheet'!AA69)</f>
        <v/>
      </c>
      <c r="Z69" s="2" t="str">
        <f>IF('Broker Sheet'!AC69="","",'Broker Sheet'!AC69)</f>
        <v/>
      </c>
      <c r="AC69" s="2" t="str">
        <f>IF('Broker Sheet'!L69="","",TEXT('Broker Sheet'!L69,"YYYYMMDD"))</f>
        <v/>
      </c>
      <c r="AD69" s="2" t="str">
        <f>IF('Broker Sheet'!AD69="","",TEXT('Broker Sheet'!AD69,"YYYYMMDD"))</f>
        <v/>
      </c>
      <c r="AE69" s="2" t="str">
        <f>IF('Broker Sheet'!AE69="","",TEXT('Broker Sheet'!AE69,"YYYYMMDD"))</f>
        <v/>
      </c>
      <c r="AF69" s="2" t="str">
        <f>IF('Broker Sheet'!AF69="","",'Broker Sheet'!AF69)</f>
        <v/>
      </c>
      <c r="AG69" s="2" t="str">
        <f>IF('Broker Sheet'!AG69="","",TEXT('Broker Sheet'!AG69,"YYYYMMDD"))</f>
        <v/>
      </c>
      <c r="AH69" s="2" t="str">
        <f>IF('Broker Sheet'!AH69="","",TEXT('Broker Sheet'!AH69,"YYYYMMDD"))</f>
        <v/>
      </c>
    </row>
    <row r="70" spans="6:34" x14ac:dyDescent="0.2">
      <c r="F70" s="2" t="str">
        <f>IF('Broker Sheet'!C70="","",'Broker Sheet'!C70)</f>
        <v/>
      </c>
      <c r="G70" s="2" t="str">
        <f>IF('Broker Sheet'!D70="","",'Broker Sheet'!D70)</f>
        <v/>
      </c>
      <c r="H70" s="2" t="str">
        <f>IF('Broker Sheet'!E70="","",'Broker Sheet'!E70)</f>
        <v/>
      </c>
      <c r="I70" s="2" t="str">
        <f>IF('Broker Sheet'!F70="","",'Broker Sheet'!F70)</f>
        <v/>
      </c>
      <c r="J70" s="2" t="str">
        <f>IF('Broker Sheet'!G70="","",TEXT('Broker Sheet'!G70,"YYYYMMDD"))</f>
        <v/>
      </c>
      <c r="K70" s="17" t="str">
        <f ca="1">IF('Broker Sheet'!G70="","",IF((TODAY()-'Broker Sheet'!G70)/365.25&lt;64.5,"",((TODAY()-'Broker Sheet'!G70)/365.25)))</f>
        <v/>
      </c>
      <c r="L70" s="2" t="str">
        <f>IF('Broker Sheet'!H70="","",'Broker Sheet'!H70)</f>
        <v/>
      </c>
      <c r="M70" s="2" t="str">
        <f>IF('Broker Sheet'!I70="","",'Broker Sheet'!I70)</f>
        <v/>
      </c>
      <c r="N70" s="2" t="str">
        <f>IF('Broker Sheet'!J70="","",VLOOKUP('Broker Sheet'!J70,(Reference!$E$4:$F$9),2,FALSE))</f>
        <v/>
      </c>
      <c r="O70" s="2" t="str">
        <f>IF('Broker Sheet'!K70="","",'Broker Sheet'!K70)</f>
        <v/>
      </c>
      <c r="P70" s="2" t="str">
        <f>IF('Broker Sheet'!S70="","",'Broker Sheet'!S70)</f>
        <v/>
      </c>
      <c r="Q70" s="2" t="str">
        <f>IF('Broker Sheet'!R70="","",'Broker Sheet'!R70)</f>
        <v/>
      </c>
      <c r="R70" s="2" t="str">
        <f>IF('Broker Sheet'!T70="","",'Broker Sheet'!T70)</f>
        <v/>
      </c>
      <c r="S70" s="2" t="str">
        <f>IF('Broker Sheet'!U70="","",'Broker Sheet'!U70)</f>
        <v/>
      </c>
      <c r="T70" s="2" t="str">
        <f>IF('Broker Sheet'!V70="","",'Broker Sheet'!V70)</f>
        <v/>
      </c>
      <c r="U70" s="2" t="str">
        <f>IF('Broker Sheet'!W70="","",'Broker Sheet'!W70)</f>
        <v/>
      </c>
      <c r="V70" s="2" t="str">
        <f>IF('Broker Sheet'!X70="","",'Broker Sheet'!X70)</f>
        <v/>
      </c>
      <c r="W70" s="2" t="str">
        <f>IF('Broker Sheet'!Z70="","",'Broker Sheet'!Z70)</f>
        <v/>
      </c>
      <c r="X70" s="2" t="str">
        <f>IF('Broker Sheet'!AB70="","",'Broker Sheet'!AB70)</f>
        <v/>
      </c>
      <c r="Y70" s="2" t="str">
        <f>IF('Broker Sheet'!AA70="","",'Broker Sheet'!AA70)</f>
        <v/>
      </c>
      <c r="Z70" s="2" t="str">
        <f>IF('Broker Sheet'!AC70="","",'Broker Sheet'!AC70)</f>
        <v/>
      </c>
      <c r="AC70" s="2" t="str">
        <f>IF('Broker Sheet'!L70="","",TEXT('Broker Sheet'!L70,"YYYYMMDD"))</f>
        <v/>
      </c>
      <c r="AD70" s="2" t="str">
        <f>IF('Broker Sheet'!AD70="","",TEXT('Broker Sheet'!AD70,"YYYYMMDD"))</f>
        <v/>
      </c>
      <c r="AE70" s="2" t="str">
        <f>IF('Broker Sheet'!AE70="","",TEXT('Broker Sheet'!AE70,"YYYYMMDD"))</f>
        <v/>
      </c>
      <c r="AF70" s="2" t="str">
        <f>IF('Broker Sheet'!AF70="","",'Broker Sheet'!AF70)</f>
        <v/>
      </c>
      <c r="AG70" s="2" t="str">
        <f>IF('Broker Sheet'!AG70="","",TEXT('Broker Sheet'!AG70,"YYYYMMDD"))</f>
        <v/>
      </c>
      <c r="AH70" s="2" t="str">
        <f>IF('Broker Sheet'!AH70="","",TEXT('Broker Sheet'!AH70,"YYYYMMDD"))</f>
        <v/>
      </c>
    </row>
    <row r="71" spans="6:34" x14ac:dyDescent="0.2">
      <c r="F71" s="2" t="str">
        <f>IF('Broker Sheet'!C71="","",'Broker Sheet'!C71)</f>
        <v/>
      </c>
      <c r="G71" s="2" t="str">
        <f>IF('Broker Sheet'!D71="","",'Broker Sheet'!D71)</f>
        <v/>
      </c>
      <c r="H71" s="2" t="str">
        <f>IF('Broker Sheet'!E71="","",'Broker Sheet'!E71)</f>
        <v/>
      </c>
      <c r="I71" s="2" t="str">
        <f>IF('Broker Sheet'!F71="","",'Broker Sheet'!F71)</f>
        <v/>
      </c>
      <c r="J71" s="2" t="str">
        <f>IF('Broker Sheet'!G71="","",TEXT('Broker Sheet'!G71,"YYYYMMDD"))</f>
        <v/>
      </c>
      <c r="K71" s="17" t="str">
        <f ca="1">IF('Broker Sheet'!G71="","",IF((TODAY()-'Broker Sheet'!G71)/365.25&lt;64.5,"",((TODAY()-'Broker Sheet'!G71)/365.25)))</f>
        <v/>
      </c>
      <c r="L71" s="2" t="str">
        <f>IF('Broker Sheet'!H71="","",'Broker Sheet'!H71)</f>
        <v/>
      </c>
      <c r="M71" s="2" t="str">
        <f>IF('Broker Sheet'!I71="","",'Broker Sheet'!I71)</f>
        <v/>
      </c>
      <c r="N71" s="2" t="str">
        <f>IF('Broker Sheet'!J71="","",VLOOKUP('Broker Sheet'!J71,(Reference!$E$4:$F$9),2,FALSE))</f>
        <v/>
      </c>
      <c r="O71" s="2" t="str">
        <f>IF('Broker Sheet'!K71="","",'Broker Sheet'!K71)</f>
        <v/>
      </c>
      <c r="P71" s="2" t="str">
        <f>IF('Broker Sheet'!S71="","",'Broker Sheet'!S71)</f>
        <v/>
      </c>
      <c r="Q71" s="2" t="str">
        <f>IF('Broker Sheet'!R71="","",'Broker Sheet'!R71)</f>
        <v/>
      </c>
      <c r="R71" s="2" t="str">
        <f>IF('Broker Sheet'!T71="","",'Broker Sheet'!T71)</f>
        <v/>
      </c>
      <c r="S71" s="2" t="str">
        <f>IF('Broker Sheet'!U71="","",'Broker Sheet'!U71)</f>
        <v/>
      </c>
      <c r="T71" s="2" t="str">
        <f>IF('Broker Sheet'!V71="","",'Broker Sheet'!V71)</f>
        <v/>
      </c>
      <c r="U71" s="2" t="str">
        <f>IF('Broker Sheet'!W71="","",'Broker Sheet'!W71)</f>
        <v/>
      </c>
      <c r="V71" s="2" t="str">
        <f>IF('Broker Sheet'!X71="","",'Broker Sheet'!X71)</f>
        <v/>
      </c>
      <c r="W71" s="2" t="str">
        <f>IF('Broker Sheet'!Z71="","",'Broker Sheet'!Z71)</f>
        <v/>
      </c>
      <c r="X71" s="2" t="str">
        <f>IF('Broker Sheet'!AB71="","",'Broker Sheet'!AB71)</f>
        <v/>
      </c>
      <c r="Y71" s="2" t="str">
        <f>IF('Broker Sheet'!AA71="","",'Broker Sheet'!AA71)</f>
        <v/>
      </c>
      <c r="Z71" s="2" t="str">
        <f>IF('Broker Sheet'!AC71="","",'Broker Sheet'!AC71)</f>
        <v/>
      </c>
      <c r="AC71" s="2" t="str">
        <f>IF('Broker Sheet'!L71="","",TEXT('Broker Sheet'!L71,"YYYYMMDD"))</f>
        <v/>
      </c>
      <c r="AD71" s="2" t="str">
        <f>IF('Broker Sheet'!AD71="","",TEXT('Broker Sheet'!AD71,"YYYYMMDD"))</f>
        <v/>
      </c>
      <c r="AE71" s="2" t="str">
        <f>IF('Broker Sheet'!AE71="","",TEXT('Broker Sheet'!AE71,"YYYYMMDD"))</f>
        <v/>
      </c>
      <c r="AF71" s="2" t="str">
        <f>IF('Broker Sheet'!AF71="","",'Broker Sheet'!AF71)</f>
        <v/>
      </c>
      <c r="AG71" s="2" t="str">
        <f>IF('Broker Sheet'!AG71="","",TEXT('Broker Sheet'!AG71,"YYYYMMDD"))</f>
        <v/>
      </c>
      <c r="AH71" s="2" t="str">
        <f>IF('Broker Sheet'!AH71="","",TEXT('Broker Sheet'!AH71,"YYYYMMDD"))</f>
        <v/>
      </c>
    </row>
    <row r="72" spans="6:34" x14ac:dyDescent="0.2">
      <c r="F72" s="2" t="str">
        <f>IF('Broker Sheet'!C72="","",'Broker Sheet'!C72)</f>
        <v/>
      </c>
      <c r="G72" s="2" t="str">
        <f>IF('Broker Sheet'!D72="","",'Broker Sheet'!D72)</f>
        <v/>
      </c>
      <c r="H72" s="2" t="str">
        <f>IF('Broker Sheet'!E72="","",'Broker Sheet'!E72)</f>
        <v/>
      </c>
      <c r="I72" s="2" t="str">
        <f>IF('Broker Sheet'!F72="","",'Broker Sheet'!F72)</f>
        <v/>
      </c>
      <c r="J72" s="2" t="str">
        <f>IF('Broker Sheet'!G72="","",TEXT('Broker Sheet'!G72,"YYYYMMDD"))</f>
        <v/>
      </c>
      <c r="K72" s="17" t="str">
        <f ca="1">IF('Broker Sheet'!G72="","",IF((TODAY()-'Broker Sheet'!G72)/365.25&lt;64.5,"",((TODAY()-'Broker Sheet'!G72)/365.25)))</f>
        <v/>
      </c>
      <c r="L72" s="2" t="str">
        <f>IF('Broker Sheet'!H72="","",'Broker Sheet'!H72)</f>
        <v/>
      </c>
      <c r="M72" s="2" t="str">
        <f>IF('Broker Sheet'!I72="","",'Broker Sheet'!I72)</f>
        <v/>
      </c>
      <c r="N72" s="2" t="str">
        <f>IF('Broker Sheet'!J72="","",VLOOKUP('Broker Sheet'!J72,(Reference!$E$4:$F$9),2,FALSE))</f>
        <v/>
      </c>
      <c r="O72" s="2" t="str">
        <f>IF('Broker Sheet'!K72="","",'Broker Sheet'!K72)</f>
        <v/>
      </c>
      <c r="P72" s="2" t="str">
        <f>IF('Broker Sheet'!S72="","",'Broker Sheet'!S72)</f>
        <v/>
      </c>
      <c r="Q72" s="2" t="str">
        <f>IF('Broker Sheet'!R72="","",'Broker Sheet'!R72)</f>
        <v/>
      </c>
      <c r="R72" s="2" t="str">
        <f>IF('Broker Sheet'!T72="","",'Broker Sheet'!T72)</f>
        <v/>
      </c>
      <c r="S72" s="2" t="str">
        <f>IF('Broker Sheet'!U72="","",'Broker Sheet'!U72)</f>
        <v/>
      </c>
      <c r="T72" s="2" t="str">
        <f>IF('Broker Sheet'!V72="","",'Broker Sheet'!V72)</f>
        <v/>
      </c>
      <c r="U72" s="2" t="str">
        <f>IF('Broker Sheet'!W72="","",'Broker Sheet'!W72)</f>
        <v/>
      </c>
      <c r="V72" s="2" t="str">
        <f>IF('Broker Sheet'!X72="","",'Broker Sheet'!X72)</f>
        <v/>
      </c>
      <c r="W72" s="2" t="str">
        <f>IF('Broker Sheet'!Z72="","",'Broker Sheet'!Z72)</f>
        <v/>
      </c>
      <c r="X72" s="2" t="str">
        <f>IF('Broker Sheet'!AB72="","",'Broker Sheet'!AB72)</f>
        <v/>
      </c>
      <c r="Y72" s="2" t="str">
        <f>IF('Broker Sheet'!AA72="","",'Broker Sheet'!AA72)</f>
        <v/>
      </c>
      <c r="Z72" s="2" t="str">
        <f>IF('Broker Sheet'!AC72="","",'Broker Sheet'!AC72)</f>
        <v/>
      </c>
      <c r="AC72" s="2" t="str">
        <f>IF('Broker Sheet'!L72="","",TEXT('Broker Sheet'!L72,"YYYYMMDD"))</f>
        <v/>
      </c>
      <c r="AD72" s="2" t="str">
        <f>IF('Broker Sheet'!AD72="","",TEXT('Broker Sheet'!AD72,"YYYYMMDD"))</f>
        <v/>
      </c>
      <c r="AE72" s="2" t="str">
        <f>IF('Broker Sheet'!AE72="","",TEXT('Broker Sheet'!AE72,"YYYYMMDD"))</f>
        <v/>
      </c>
      <c r="AF72" s="2" t="str">
        <f>IF('Broker Sheet'!AF72="","",'Broker Sheet'!AF72)</f>
        <v/>
      </c>
      <c r="AG72" s="2" t="str">
        <f>IF('Broker Sheet'!AG72="","",TEXT('Broker Sheet'!AG72,"YYYYMMDD"))</f>
        <v/>
      </c>
      <c r="AH72" s="2" t="str">
        <f>IF('Broker Sheet'!AH72="","",TEXT('Broker Sheet'!AH72,"YYYYMMDD"))</f>
        <v/>
      </c>
    </row>
    <row r="73" spans="6:34" x14ac:dyDescent="0.2">
      <c r="F73" s="2" t="str">
        <f>IF('Broker Sheet'!C73="","",'Broker Sheet'!C73)</f>
        <v/>
      </c>
      <c r="G73" s="2" t="str">
        <f>IF('Broker Sheet'!D73="","",'Broker Sheet'!D73)</f>
        <v/>
      </c>
      <c r="H73" s="2" t="str">
        <f>IF('Broker Sheet'!E73="","",'Broker Sheet'!E73)</f>
        <v/>
      </c>
      <c r="I73" s="2" t="str">
        <f>IF('Broker Sheet'!F73="","",'Broker Sheet'!F73)</f>
        <v/>
      </c>
      <c r="J73" s="2" t="str">
        <f>IF('Broker Sheet'!G73="","",TEXT('Broker Sheet'!G73,"YYYYMMDD"))</f>
        <v/>
      </c>
      <c r="K73" s="17" t="str">
        <f ca="1">IF('Broker Sheet'!G73="","",IF((TODAY()-'Broker Sheet'!G73)/365.25&lt;64.5,"",((TODAY()-'Broker Sheet'!G73)/365.25)))</f>
        <v/>
      </c>
      <c r="L73" s="2" t="str">
        <f>IF('Broker Sheet'!H73="","",'Broker Sheet'!H73)</f>
        <v/>
      </c>
      <c r="M73" s="2" t="str">
        <f>IF('Broker Sheet'!I73="","",'Broker Sheet'!I73)</f>
        <v/>
      </c>
      <c r="N73" s="2" t="str">
        <f>IF('Broker Sheet'!J73="","",VLOOKUP('Broker Sheet'!J73,(Reference!$E$4:$F$9),2,FALSE))</f>
        <v/>
      </c>
      <c r="O73" s="2" t="str">
        <f>IF('Broker Sheet'!K73="","",'Broker Sheet'!K73)</f>
        <v/>
      </c>
      <c r="P73" s="2" t="str">
        <f>IF('Broker Sheet'!S73="","",'Broker Sheet'!S73)</f>
        <v/>
      </c>
      <c r="Q73" s="2" t="str">
        <f>IF('Broker Sheet'!R73="","",'Broker Sheet'!R73)</f>
        <v/>
      </c>
      <c r="R73" s="2" t="str">
        <f>IF('Broker Sheet'!T73="","",'Broker Sheet'!T73)</f>
        <v/>
      </c>
      <c r="S73" s="2" t="str">
        <f>IF('Broker Sheet'!U73="","",'Broker Sheet'!U73)</f>
        <v/>
      </c>
      <c r="T73" s="2" t="str">
        <f>IF('Broker Sheet'!V73="","",'Broker Sheet'!V73)</f>
        <v/>
      </c>
      <c r="U73" s="2" t="str">
        <f>IF('Broker Sheet'!W73="","",'Broker Sheet'!W73)</f>
        <v/>
      </c>
      <c r="V73" s="2" t="str">
        <f>IF('Broker Sheet'!X73="","",'Broker Sheet'!X73)</f>
        <v/>
      </c>
      <c r="W73" s="2" t="str">
        <f>IF('Broker Sheet'!Z73="","",'Broker Sheet'!Z73)</f>
        <v/>
      </c>
      <c r="X73" s="2" t="str">
        <f>IF('Broker Sheet'!AB73="","",'Broker Sheet'!AB73)</f>
        <v/>
      </c>
      <c r="Y73" s="2" t="str">
        <f>IF('Broker Sheet'!AA73="","",'Broker Sheet'!AA73)</f>
        <v/>
      </c>
      <c r="Z73" s="2" t="str">
        <f>IF('Broker Sheet'!AC73="","",'Broker Sheet'!AC73)</f>
        <v/>
      </c>
      <c r="AC73" s="2" t="str">
        <f>IF('Broker Sheet'!L73="","",TEXT('Broker Sheet'!L73,"YYYYMMDD"))</f>
        <v/>
      </c>
      <c r="AD73" s="2" t="str">
        <f>IF('Broker Sheet'!AD73="","",TEXT('Broker Sheet'!AD73,"YYYYMMDD"))</f>
        <v/>
      </c>
      <c r="AE73" s="2" t="str">
        <f>IF('Broker Sheet'!AE73="","",TEXT('Broker Sheet'!AE73,"YYYYMMDD"))</f>
        <v/>
      </c>
      <c r="AF73" s="2" t="str">
        <f>IF('Broker Sheet'!AF73="","",'Broker Sheet'!AF73)</f>
        <v/>
      </c>
      <c r="AG73" s="2" t="str">
        <f>IF('Broker Sheet'!AG73="","",TEXT('Broker Sheet'!AG73,"YYYYMMDD"))</f>
        <v/>
      </c>
      <c r="AH73" s="2" t="str">
        <f>IF('Broker Sheet'!AH73="","",TEXT('Broker Sheet'!AH73,"YYYYMMDD"))</f>
        <v/>
      </c>
    </row>
    <row r="74" spans="6:34" x14ac:dyDescent="0.2">
      <c r="F74" s="2" t="str">
        <f>IF('Broker Sheet'!C74="","",'Broker Sheet'!C74)</f>
        <v/>
      </c>
      <c r="G74" s="2" t="str">
        <f>IF('Broker Sheet'!D74="","",'Broker Sheet'!D74)</f>
        <v/>
      </c>
      <c r="H74" s="2" t="str">
        <f>IF('Broker Sheet'!E74="","",'Broker Sheet'!E74)</f>
        <v/>
      </c>
      <c r="I74" s="2" t="str">
        <f>IF('Broker Sheet'!F74="","",'Broker Sheet'!F74)</f>
        <v/>
      </c>
      <c r="J74" s="2" t="str">
        <f>IF('Broker Sheet'!G74="","",TEXT('Broker Sheet'!G74,"YYYYMMDD"))</f>
        <v/>
      </c>
      <c r="K74" s="17" t="str">
        <f ca="1">IF('Broker Sheet'!G74="","",IF((TODAY()-'Broker Sheet'!G74)/365.25&lt;64.5,"",((TODAY()-'Broker Sheet'!G74)/365.25)))</f>
        <v/>
      </c>
      <c r="L74" s="2" t="str">
        <f>IF('Broker Sheet'!H74="","",'Broker Sheet'!H74)</f>
        <v/>
      </c>
      <c r="M74" s="2" t="str">
        <f>IF('Broker Sheet'!I74="","",'Broker Sheet'!I74)</f>
        <v/>
      </c>
      <c r="N74" s="2" t="str">
        <f>IF('Broker Sheet'!J74="","",VLOOKUP('Broker Sheet'!J74,(Reference!$E$4:$F$9),2,FALSE))</f>
        <v/>
      </c>
      <c r="O74" s="2" t="str">
        <f>IF('Broker Sheet'!K74="","",'Broker Sheet'!K74)</f>
        <v/>
      </c>
      <c r="P74" s="2" t="str">
        <f>IF('Broker Sheet'!S74="","",'Broker Sheet'!S74)</f>
        <v/>
      </c>
      <c r="Q74" s="2" t="str">
        <f>IF('Broker Sheet'!R74="","",'Broker Sheet'!R74)</f>
        <v/>
      </c>
      <c r="R74" s="2" t="str">
        <f>IF('Broker Sheet'!T74="","",'Broker Sheet'!T74)</f>
        <v/>
      </c>
      <c r="S74" s="2" t="str">
        <f>IF('Broker Sheet'!U74="","",'Broker Sheet'!U74)</f>
        <v/>
      </c>
      <c r="T74" s="2" t="str">
        <f>IF('Broker Sheet'!V74="","",'Broker Sheet'!V74)</f>
        <v/>
      </c>
      <c r="U74" s="2" t="str">
        <f>IF('Broker Sheet'!W74="","",'Broker Sheet'!W74)</f>
        <v/>
      </c>
      <c r="V74" s="2" t="str">
        <f>IF('Broker Sheet'!X74="","",'Broker Sheet'!X74)</f>
        <v/>
      </c>
      <c r="W74" s="2" t="str">
        <f>IF('Broker Sheet'!Z74="","",'Broker Sheet'!Z74)</f>
        <v/>
      </c>
      <c r="X74" s="2" t="str">
        <f>IF('Broker Sheet'!AB74="","",'Broker Sheet'!AB74)</f>
        <v/>
      </c>
      <c r="Y74" s="2" t="str">
        <f>IF('Broker Sheet'!AA74="","",'Broker Sheet'!AA74)</f>
        <v/>
      </c>
      <c r="Z74" s="2" t="str">
        <f>IF('Broker Sheet'!AC74="","",'Broker Sheet'!AC74)</f>
        <v/>
      </c>
      <c r="AC74" s="2" t="str">
        <f>IF('Broker Sheet'!L74="","",TEXT('Broker Sheet'!L74,"YYYYMMDD"))</f>
        <v/>
      </c>
      <c r="AD74" s="2" t="str">
        <f>IF('Broker Sheet'!AD74="","",TEXT('Broker Sheet'!AD74,"YYYYMMDD"))</f>
        <v/>
      </c>
      <c r="AE74" s="2" t="str">
        <f>IF('Broker Sheet'!AE74="","",TEXT('Broker Sheet'!AE74,"YYYYMMDD"))</f>
        <v/>
      </c>
      <c r="AF74" s="2" t="str">
        <f>IF('Broker Sheet'!AF74="","",'Broker Sheet'!AF74)</f>
        <v/>
      </c>
      <c r="AG74" s="2" t="str">
        <f>IF('Broker Sheet'!AG74="","",TEXT('Broker Sheet'!AG74,"YYYYMMDD"))</f>
        <v/>
      </c>
      <c r="AH74" s="2" t="str">
        <f>IF('Broker Sheet'!AH74="","",TEXT('Broker Sheet'!AH74,"YYYYMMDD"))</f>
        <v/>
      </c>
    </row>
    <row r="75" spans="6:34" x14ac:dyDescent="0.2">
      <c r="F75" s="2" t="str">
        <f>IF('Broker Sheet'!C75="","",'Broker Sheet'!C75)</f>
        <v/>
      </c>
      <c r="G75" s="2" t="str">
        <f>IF('Broker Sheet'!D75="","",'Broker Sheet'!D75)</f>
        <v/>
      </c>
      <c r="H75" s="2" t="str">
        <f>IF('Broker Sheet'!E75="","",'Broker Sheet'!E75)</f>
        <v/>
      </c>
      <c r="I75" s="2" t="str">
        <f>IF('Broker Sheet'!F75="","",'Broker Sheet'!F75)</f>
        <v/>
      </c>
      <c r="J75" s="2" t="str">
        <f>IF('Broker Sheet'!G75="","",TEXT('Broker Sheet'!G75,"YYYYMMDD"))</f>
        <v/>
      </c>
      <c r="K75" s="17" t="str">
        <f ca="1">IF('Broker Sheet'!G75="","",IF((TODAY()-'Broker Sheet'!G75)/365.25&lt;64.5,"",((TODAY()-'Broker Sheet'!G75)/365.25)))</f>
        <v/>
      </c>
      <c r="L75" s="2" t="str">
        <f>IF('Broker Sheet'!H75="","",'Broker Sheet'!H75)</f>
        <v/>
      </c>
      <c r="M75" s="2" t="str">
        <f>IF('Broker Sheet'!I75="","",'Broker Sheet'!I75)</f>
        <v/>
      </c>
      <c r="N75" s="2" t="str">
        <f>IF('Broker Sheet'!J75="","",VLOOKUP('Broker Sheet'!J75,(Reference!$E$4:$F$9),2,FALSE))</f>
        <v/>
      </c>
      <c r="O75" s="2" t="str">
        <f>IF('Broker Sheet'!K75="","",'Broker Sheet'!K75)</f>
        <v/>
      </c>
      <c r="P75" s="2" t="str">
        <f>IF('Broker Sheet'!S75="","",'Broker Sheet'!S75)</f>
        <v/>
      </c>
      <c r="Q75" s="2" t="str">
        <f>IF('Broker Sheet'!R75="","",'Broker Sheet'!R75)</f>
        <v/>
      </c>
      <c r="R75" s="2" t="str">
        <f>IF('Broker Sheet'!T75="","",'Broker Sheet'!T75)</f>
        <v/>
      </c>
      <c r="S75" s="2" t="str">
        <f>IF('Broker Sheet'!U75="","",'Broker Sheet'!U75)</f>
        <v/>
      </c>
      <c r="T75" s="2" t="str">
        <f>IF('Broker Sheet'!V75="","",'Broker Sheet'!V75)</f>
        <v/>
      </c>
      <c r="U75" s="2" t="str">
        <f>IF('Broker Sheet'!W75="","",'Broker Sheet'!W75)</f>
        <v/>
      </c>
      <c r="V75" s="2" t="str">
        <f>IF('Broker Sheet'!X75="","",'Broker Sheet'!X75)</f>
        <v/>
      </c>
      <c r="W75" s="2" t="str">
        <f>IF('Broker Sheet'!Z75="","",'Broker Sheet'!Z75)</f>
        <v/>
      </c>
      <c r="X75" s="2" t="str">
        <f>IF('Broker Sheet'!AB75="","",'Broker Sheet'!AB75)</f>
        <v/>
      </c>
      <c r="Y75" s="2" t="str">
        <f>IF('Broker Sheet'!AA75="","",'Broker Sheet'!AA75)</f>
        <v/>
      </c>
      <c r="Z75" s="2" t="str">
        <f>IF('Broker Sheet'!AC75="","",'Broker Sheet'!AC75)</f>
        <v/>
      </c>
      <c r="AC75" s="2" t="str">
        <f>IF('Broker Sheet'!L75="","",TEXT('Broker Sheet'!L75,"YYYYMMDD"))</f>
        <v/>
      </c>
      <c r="AD75" s="2" t="str">
        <f>IF('Broker Sheet'!AD75="","",TEXT('Broker Sheet'!AD75,"YYYYMMDD"))</f>
        <v/>
      </c>
      <c r="AE75" s="2" t="str">
        <f>IF('Broker Sheet'!AE75="","",TEXT('Broker Sheet'!AE75,"YYYYMMDD"))</f>
        <v/>
      </c>
      <c r="AF75" s="2" t="str">
        <f>IF('Broker Sheet'!AF75="","",'Broker Sheet'!AF75)</f>
        <v/>
      </c>
      <c r="AG75" s="2" t="str">
        <f>IF('Broker Sheet'!AG75="","",TEXT('Broker Sheet'!AG75,"YYYYMMDD"))</f>
        <v/>
      </c>
      <c r="AH75" s="2" t="str">
        <f>IF('Broker Sheet'!AH75="","",TEXT('Broker Sheet'!AH75,"YYYYMMDD"))</f>
        <v/>
      </c>
    </row>
    <row r="76" spans="6:34" x14ac:dyDescent="0.2">
      <c r="F76" s="2" t="str">
        <f>IF('Broker Sheet'!C76="","",'Broker Sheet'!C76)</f>
        <v/>
      </c>
      <c r="G76" s="2" t="str">
        <f>IF('Broker Sheet'!D76="","",'Broker Sheet'!D76)</f>
        <v/>
      </c>
      <c r="H76" s="2" t="str">
        <f>IF('Broker Sheet'!E76="","",'Broker Sheet'!E76)</f>
        <v/>
      </c>
      <c r="I76" s="2" t="str">
        <f>IF('Broker Sheet'!F76="","",'Broker Sheet'!F76)</f>
        <v/>
      </c>
      <c r="J76" s="2" t="str">
        <f>IF('Broker Sheet'!G76="","",TEXT('Broker Sheet'!G76,"YYYYMMDD"))</f>
        <v/>
      </c>
      <c r="K76" s="17" t="str">
        <f ca="1">IF('Broker Sheet'!G76="","",IF((TODAY()-'Broker Sheet'!G76)/365.25&lt;64.5,"",((TODAY()-'Broker Sheet'!G76)/365.25)))</f>
        <v/>
      </c>
      <c r="L76" s="2" t="str">
        <f>IF('Broker Sheet'!H76="","",'Broker Sheet'!H76)</f>
        <v/>
      </c>
      <c r="M76" s="2" t="str">
        <f>IF('Broker Sheet'!I76="","",'Broker Sheet'!I76)</f>
        <v/>
      </c>
      <c r="N76" s="2" t="str">
        <f>IF('Broker Sheet'!J76="","",VLOOKUP('Broker Sheet'!J76,(Reference!$E$4:$F$9),2,FALSE))</f>
        <v/>
      </c>
      <c r="O76" s="2" t="str">
        <f>IF('Broker Sheet'!K76="","",'Broker Sheet'!K76)</f>
        <v/>
      </c>
      <c r="P76" s="2" t="str">
        <f>IF('Broker Sheet'!S76="","",'Broker Sheet'!S76)</f>
        <v/>
      </c>
      <c r="Q76" s="2" t="str">
        <f>IF('Broker Sheet'!R76="","",'Broker Sheet'!R76)</f>
        <v/>
      </c>
      <c r="R76" s="2" t="str">
        <f>IF('Broker Sheet'!T76="","",'Broker Sheet'!T76)</f>
        <v/>
      </c>
      <c r="S76" s="2" t="str">
        <f>IF('Broker Sheet'!U76="","",'Broker Sheet'!U76)</f>
        <v/>
      </c>
      <c r="T76" s="2" t="str">
        <f>IF('Broker Sheet'!V76="","",'Broker Sheet'!V76)</f>
        <v/>
      </c>
      <c r="U76" s="2" t="str">
        <f>IF('Broker Sheet'!W76="","",'Broker Sheet'!W76)</f>
        <v/>
      </c>
      <c r="V76" s="2" t="str">
        <f>IF('Broker Sheet'!X76="","",'Broker Sheet'!X76)</f>
        <v/>
      </c>
      <c r="W76" s="2" t="str">
        <f>IF('Broker Sheet'!Z76="","",'Broker Sheet'!Z76)</f>
        <v/>
      </c>
      <c r="X76" s="2" t="str">
        <f>IF('Broker Sheet'!AB76="","",'Broker Sheet'!AB76)</f>
        <v/>
      </c>
      <c r="Y76" s="2" t="str">
        <f>IF('Broker Sheet'!AA76="","",'Broker Sheet'!AA76)</f>
        <v/>
      </c>
      <c r="Z76" s="2" t="str">
        <f>IF('Broker Sheet'!AC76="","",'Broker Sheet'!AC76)</f>
        <v/>
      </c>
      <c r="AC76" s="2" t="str">
        <f>IF('Broker Sheet'!L76="","",TEXT('Broker Sheet'!L76,"YYYYMMDD"))</f>
        <v/>
      </c>
      <c r="AD76" s="2" t="str">
        <f>IF('Broker Sheet'!AD76="","",TEXT('Broker Sheet'!AD76,"YYYYMMDD"))</f>
        <v/>
      </c>
      <c r="AE76" s="2" t="str">
        <f>IF('Broker Sheet'!AE76="","",TEXT('Broker Sheet'!AE76,"YYYYMMDD"))</f>
        <v/>
      </c>
      <c r="AF76" s="2" t="str">
        <f>IF('Broker Sheet'!AF76="","",'Broker Sheet'!AF76)</f>
        <v/>
      </c>
      <c r="AG76" s="2" t="str">
        <f>IF('Broker Sheet'!AG76="","",TEXT('Broker Sheet'!AG76,"YYYYMMDD"))</f>
        <v/>
      </c>
      <c r="AH76" s="2" t="str">
        <f>IF('Broker Sheet'!AH76="","",TEXT('Broker Sheet'!AH76,"YYYYMMDD"))</f>
        <v/>
      </c>
    </row>
    <row r="77" spans="6:34" x14ac:dyDescent="0.2">
      <c r="F77" s="2" t="str">
        <f>IF('Broker Sheet'!C77="","",'Broker Sheet'!C77)</f>
        <v/>
      </c>
      <c r="G77" s="2" t="str">
        <f>IF('Broker Sheet'!D77="","",'Broker Sheet'!D77)</f>
        <v/>
      </c>
      <c r="H77" s="2" t="str">
        <f>IF('Broker Sheet'!E77="","",'Broker Sheet'!E77)</f>
        <v/>
      </c>
      <c r="I77" s="2" t="str">
        <f>IF('Broker Sheet'!F77="","",'Broker Sheet'!F77)</f>
        <v/>
      </c>
      <c r="J77" s="2" t="str">
        <f>IF('Broker Sheet'!G77="","",TEXT('Broker Sheet'!G77,"YYYYMMDD"))</f>
        <v/>
      </c>
      <c r="K77" s="17" t="str">
        <f ca="1">IF('Broker Sheet'!G77="","",IF((TODAY()-'Broker Sheet'!G77)/365.25&lt;64.5,"",((TODAY()-'Broker Sheet'!G77)/365.25)))</f>
        <v/>
      </c>
      <c r="L77" s="2" t="str">
        <f>IF('Broker Sheet'!H77="","",'Broker Sheet'!H77)</f>
        <v/>
      </c>
      <c r="M77" s="2" t="str">
        <f>IF('Broker Sheet'!I77="","",'Broker Sheet'!I77)</f>
        <v/>
      </c>
      <c r="N77" s="2" t="str">
        <f>IF('Broker Sheet'!J77="","",VLOOKUP('Broker Sheet'!J77,(Reference!$E$4:$F$9),2,FALSE))</f>
        <v/>
      </c>
      <c r="O77" s="2" t="str">
        <f>IF('Broker Sheet'!K77="","",'Broker Sheet'!K77)</f>
        <v/>
      </c>
      <c r="P77" s="2" t="str">
        <f>IF('Broker Sheet'!S77="","",'Broker Sheet'!S77)</f>
        <v/>
      </c>
      <c r="Q77" s="2" t="str">
        <f>IF('Broker Sheet'!R77="","",'Broker Sheet'!R77)</f>
        <v/>
      </c>
      <c r="R77" s="2" t="str">
        <f>IF('Broker Sheet'!T77="","",'Broker Sheet'!T77)</f>
        <v/>
      </c>
      <c r="S77" s="2" t="str">
        <f>IF('Broker Sheet'!U77="","",'Broker Sheet'!U77)</f>
        <v/>
      </c>
      <c r="T77" s="2" t="str">
        <f>IF('Broker Sheet'!V77="","",'Broker Sheet'!V77)</f>
        <v/>
      </c>
      <c r="U77" s="2" t="str">
        <f>IF('Broker Sheet'!W77="","",'Broker Sheet'!W77)</f>
        <v/>
      </c>
      <c r="V77" s="2" t="str">
        <f>IF('Broker Sheet'!X77="","",'Broker Sheet'!X77)</f>
        <v/>
      </c>
      <c r="W77" s="2" t="str">
        <f>IF('Broker Sheet'!Z77="","",'Broker Sheet'!Z77)</f>
        <v/>
      </c>
      <c r="X77" s="2" t="str">
        <f>IF('Broker Sheet'!AB77="","",'Broker Sheet'!AB77)</f>
        <v/>
      </c>
      <c r="Y77" s="2" t="str">
        <f>IF('Broker Sheet'!AA77="","",'Broker Sheet'!AA77)</f>
        <v/>
      </c>
      <c r="Z77" s="2" t="str">
        <f>IF('Broker Sheet'!AC77="","",'Broker Sheet'!AC77)</f>
        <v/>
      </c>
      <c r="AC77" s="2" t="str">
        <f>IF('Broker Sheet'!L77="","",TEXT('Broker Sheet'!L77,"YYYYMMDD"))</f>
        <v/>
      </c>
      <c r="AD77" s="2" t="str">
        <f>IF('Broker Sheet'!AD77="","",TEXT('Broker Sheet'!AD77,"YYYYMMDD"))</f>
        <v/>
      </c>
      <c r="AE77" s="2" t="str">
        <f>IF('Broker Sheet'!AE77="","",TEXT('Broker Sheet'!AE77,"YYYYMMDD"))</f>
        <v/>
      </c>
      <c r="AF77" s="2" t="str">
        <f>IF('Broker Sheet'!AF77="","",'Broker Sheet'!AF77)</f>
        <v/>
      </c>
      <c r="AG77" s="2" t="str">
        <f>IF('Broker Sheet'!AG77="","",TEXT('Broker Sheet'!AG77,"YYYYMMDD"))</f>
        <v/>
      </c>
      <c r="AH77" s="2" t="str">
        <f>IF('Broker Sheet'!AH77="","",TEXT('Broker Sheet'!AH77,"YYYYMMDD"))</f>
        <v/>
      </c>
    </row>
    <row r="78" spans="6:34" x14ac:dyDescent="0.2">
      <c r="F78" s="2" t="str">
        <f>IF('Broker Sheet'!C78="","",'Broker Sheet'!C78)</f>
        <v/>
      </c>
      <c r="G78" s="2" t="str">
        <f>IF('Broker Sheet'!D78="","",'Broker Sheet'!D78)</f>
        <v/>
      </c>
      <c r="H78" s="2" t="str">
        <f>IF('Broker Sheet'!E78="","",'Broker Sheet'!E78)</f>
        <v/>
      </c>
      <c r="I78" s="2" t="str">
        <f>IF('Broker Sheet'!F78="","",'Broker Sheet'!F78)</f>
        <v/>
      </c>
      <c r="J78" s="2" t="str">
        <f>IF('Broker Sheet'!G78="","",TEXT('Broker Sheet'!G78,"YYYYMMDD"))</f>
        <v/>
      </c>
      <c r="K78" s="17" t="str">
        <f ca="1">IF('Broker Sheet'!G78="","",IF((TODAY()-'Broker Sheet'!G78)/365.25&lt;64.5,"",((TODAY()-'Broker Sheet'!G78)/365.25)))</f>
        <v/>
      </c>
      <c r="L78" s="2" t="str">
        <f>IF('Broker Sheet'!H78="","",'Broker Sheet'!H78)</f>
        <v/>
      </c>
      <c r="M78" s="2" t="str">
        <f>IF('Broker Sheet'!I78="","",'Broker Sheet'!I78)</f>
        <v/>
      </c>
      <c r="N78" s="2" t="str">
        <f>IF('Broker Sheet'!J78="","",VLOOKUP('Broker Sheet'!J78,(Reference!$E$4:$F$9),2,FALSE))</f>
        <v/>
      </c>
      <c r="O78" s="2" t="str">
        <f>IF('Broker Sheet'!K78="","",'Broker Sheet'!K78)</f>
        <v/>
      </c>
      <c r="P78" s="2" t="str">
        <f>IF('Broker Sheet'!S78="","",'Broker Sheet'!S78)</f>
        <v/>
      </c>
      <c r="Q78" s="2" t="str">
        <f>IF('Broker Sheet'!R78="","",'Broker Sheet'!R78)</f>
        <v/>
      </c>
      <c r="R78" s="2" t="str">
        <f>IF('Broker Sheet'!T78="","",'Broker Sheet'!T78)</f>
        <v/>
      </c>
      <c r="S78" s="2" t="str">
        <f>IF('Broker Sheet'!U78="","",'Broker Sheet'!U78)</f>
        <v/>
      </c>
      <c r="T78" s="2" t="str">
        <f>IF('Broker Sheet'!V78="","",'Broker Sheet'!V78)</f>
        <v/>
      </c>
      <c r="U78" s="2" t="str">
        <f>IF('Broker Sheet'!W78="","",'Broker Sheet'!W78)</f>
        <v/>
      </c>
      <c r="V78" s="2" t="str">
        <f>IF('Broker Sheet'!X78="","",'Broker Sheet'!X78)</f>
        <v/>
      </c>
      <c r="W78" s="2" t="str">
        <f>IF('Broker Sheet'!Z78="","",'Broker Sheet'!Z78)</f>
        <v/>
      </c>
      <c r="X78" s="2" t="str">
        <f>IF('Broker Sheet'!AB78="","",'Broker Sheet'!AB78)</f>
        <v/>
      </c>
      <c r="Y78" s="2" t="str">
        <f>IF('Broker Sheet'!AA78="","",'Broker Sheet'!AA78)</f>
        <v/>
      </c>
      <c r="Z78" s="2" t="str">
        <f>IF('Broker Sheet'!AC78="","",'Broker Sheet'!AC78)</f>
        <v/>
      </c>
      <c r="AC78" s="2" t="str">
        <f>IF('Broker Sheet'!L78="","",TEXT('Broker Sheet'!L78,"YYYYMMDD"))</f>
        <v/>
      </c>
      <c r="AD78" s="2" t="str">
        <f>IF('Broker Sheet'!AD78="","",TEXT('Broker Sheet'!AD78,"YYYYMMDD"))</f>
        <v/>
      </c>
      <c r="AE78" s="2" t="str">
        <f>IF('Broker Sheet'!AE78="","",TEXT('Broker Sheet'!AE78,"YYYYMMDD"))</f>
        <v/>
      </c>
      <c r="AF78" s="2" t="str">
        <f>IF('Broker Sheet'!AF78="","",'Broker Sheet'!AF78)</f>
        <v/>
      </c>
      <c r="AG78" s="2" t="str">
        <f>IF('Broker Sheet'!AG78="","",TEXT('Broker Sheet'!AG78,"YYYYMMDD"))</f>
        <v/>
      </c>
      <c r="AH78" s="2" t="str">
        <f>IF('Broker Sheet'!AH78="","",TEXT('Broker Sheet'!AH78,"YYYYMMDD"))</f>
        <v/>
      </c>
    </row>
    <row r="79" spans="6:34" x14ac:dyDescent="0.2">
      <c r="F79" s="2" t="str">
        <f>IF('Broker Sheet'!C79="","",'Broker Sheet'!C79)</f>
        <v/>
      </c>
      <c r="G79" s="2" t="str">
        <f>IF('Broker Sheet'!D79="","",'Broker Sheet'!D79)</f>
        <v/>
      </c>
      <c r="H79" s="2" t="str">
        <f>IF('Broker Sheet'!E79="","",'Broker Sheet'!E79)</f>
        <v/>
      </c>
      <c r="I79" s="2" t="str">
        <f>IF('Broker Sheet'!F79="","",'Broker Sheet'!F79)</f>
        <v/>
      </c>
      <c r="J79" s="2" t="str">
        <f>IF('Broker Sheet'!G79="","",TEXT('Broker Sheet'!G79,"YYYYMMDD"))</f>
        <v/>
      </c>
      <c r="K79" s="17" t="str">
        <f ca="1">IF('Broker Sheet'!G79="","",IF((TODAY()-'Broker Sheet'!G79)/365.25&lt;64.5,"",((TODAY()-'Broker Sheet'!G79)/365.25)))</f>
        <v/>
      </c>
      <c r="L79" s="2" t="str">
        <f>IF('Broker Sheet'!H79="","",'Broker Sheet'!H79)</f>
        <v/>
      </c>
      <c r="M79" s="2" t="str">
        <f>IF('Broker Sheet'!I79="","",'Broker Sheet'!I79)</f>
        <v/>
      </c>
      <c r="N79" s="2" t="str">
        <f>IF('Broker Sheet'!J79="","",VLOOKUP('Broker Sheet'!J79,(Reference!$E$4:$F$9),2,FALSE))</f>
        <v/>
      </c>
      <c r="O79" s="2" t="str">
        <f>IF('Broker Sheet'!K79="","",'Broker Sheet'!K79)</f>
        <v/>
      </c>
      <c r="P79" s="2" t="str">
        <f>IF('Broker Sheet'!S79="","",'Broker Sheet'!S79)</f>
        <v/>
      </c>
      <c r="Q79" s="2" t="str">
        <f>IF('Broker Sheet'!R79="","",'Broker Sheet'!R79)</f>
        <v/>
      </c>
      <c r="R79" s="2" t="str">
        <f>IF('Broker Sheet'!T79="","",'Broker Sheet'!T79)</f>
        <v/>
      </c>
      <c r="S79" s="2" t="str">
        <f>IF('Broker Sheet'!U79="","",'Broker Sheet'!U79)</f>
        <v/>
      </c>
      <c r="T79" s="2" t="str">
        <f>IF('Broker Sheet'!V79="","",'Broker Sheet'!V79)</f>
        <v/>
      </c>
      <c r="U79" s="2" t="str">
        <f>IF('Broker Sheet'!W79="","",'Broker Sheet'!W79)</f>
        <v/>
      </c>
      <c r="V79" s="2" t="str">
        <f>IF('Broker Sheet'!X79="","",'Broker Sheet'!X79)</f>
        <v/>
      </c>
      <c r="W79" s="2" t="str">
        <f>IF('Broker Sheet'!Z79="","",'Broker Sheet'!Z79)</f>
        <v/>
      </c>
      <c r="X79" s="2" t="str">
        <f>IF('Broker Sheet'!AB79="","",'Broker Sheet'!AB79)</f>
        <v/>
      </c>
      <c r="Y79" s="2" t="str">
        <f>IF('Broker Sheet'!AA79="","",'Broker Sheet'!AA79)</f>
        <v/>
      </c>
      <c r="Z79" s="2" t="str">
        <f>IF('Broker Sheet'!AC79="","",'Broker Sheet'!AC79)</f>
        <v/>
      </c>
      <c r="AC79" s="2" t="str">
        <f>IF('Broker Sheet'!L79="","",TEXT('Broker Sheet'!L79,"YYYYMMDD"))</f>
        <v/>
      </c>
      <c r="AD79" s="2" t="str">
        <f>IF('Broker Sheet'!AD79="","",TEXT('Broker Sheet'!AD79,"YYYYMMDD"))</f>
        <v/>
      </c>
      <c r="AE79" s="2" t="str">
        <f>IF('Broker Sheet'!AE79="","",TEXT('Broker Sheet'!AE79,"YYYYMMDD"))</f>
        <v/>
      </c>
      <c r="AF79" s="2" t="str">
        <f>IF('Broker Sheet'!AF79="","",'Broker Sheet'!AF79)</f>
        <v/>
      </c>
      <c r="AG79" s="2" t="str">
        <f>IF('Broker Sheet'!AG79="","",TEXT('Broker Sheet'!AG79,"YYYYMMDD"))</f>
        <v/>
      </c>
      <c r="AH79" s="2" t="str">
        <f>IF('Broker Sheet'!AH79="","",TEXT('Broker Sheet'!AH79,"YYYYMMDD"))</f>
        <v/>
      </c>
    </row>
    <row r="80" spans="6:34" x14ac:dyDescent="0.2">
      <c r="F80" s="2" t="str">
        <f>IF('Broker Sheet'!C80="","",'Broker Sheet'!C80)</f>
        <v/>
      </c>
      <c r="G80" s="2" t="str">
        <f>IF('Broker Sheet'!D80="","",'Broker Sheet'!D80)</f>
        <v/>
      </c>
      <c r="H80" s="2" t="str">
        <f>IF('Broker Sheet'!E80="","",'Broker Sheet'!E80)</f>
        <v/>
      </c>
      <c r="I80" s="2" t="str">
        <f>IF('Broker Sheet'!F80="","",'Broker Sheet'!F80)</f>
        <v/>
      </c>
      <c r="J80" s="2" t="str">
        <f>IF('Broker Sheet'!G80="","",TEXT('Broker Sheet'!G80,"YYYYMMDD"))</f>
        <v/>
      </c>
      <c r="K80" s="17" t="str">
        <f ca="1">IF('Broker Sheet'!G80="","",IF((TODAY()-'Broker Sheet'!G80)/365.25&lt;64.5,"",((TODAY()-'Broker Sheet'!G80)/365.25)))</f>
        <v/>
      </c>
      <c r="L80" s="2" t="str">
        <f>IF('Broker Sheet'!H80="","",'Broker Sheet'!H80)</f>
        <v/>
      </c>
      <c r="M80" s="2" t="str">
        <f>IF('Broker Sheet'!I80="","",'Broker Sheet'!I80)</f>
        <v/>
      </c>
      <c r="N80" s="2" t="str">
        <f>IF('Broker Sheet'!J80="","",VLOOKUP('Broker Sheet'!J80,(Reference!$E$4:$F$9),2,FALSE))</f>
        <v/>
      </c>
      <c r="O80" s="2" t="str">
        <f>IF('Broker Sheet'!K80="","",'Broker Sheet'!K80)</f>
        <v/>
      </c>
      <c r="P80" s="2" t="str">
        <f>IF('Broker Sheet'!S80="","",'Broker Sheet'!S80)</f>
        <v/>
      </c>
      <c r="Q80" s="2" t="str">
        <f>IF('Broker Sheet'!R80="","",'Broker Sheet'!R80)</f>
        <v/>
      </c>
      <c r="R80" s="2" t="str">
        <f>IF('Broker Sheet'!T80="","",'Broker Sheet'!T80)</f>
        <v/>
      </c>
      <c r="S80" s="2" t="str">
        <f>IF('Broker Sheet'!U80="","",'Broker Sheet'!U80)</f>
        <v/>
      </c>
      <c r="T80" s="2" t="str">
        <f>IF('Broker Sheet'!V80="","",'Broker Sheet'!V80)</f>
        <v/>
      </c>
      <c r="U80" s="2" t="str">
        <f>IF('Broker Sheet'!W80="","",'Broker Sheet'!W80)</f>
        <v/>
      </c>
      <c r="V80" s="2" t="str">
        <f>IF('Broker Sheet'!X80="","",'Broker Sheet'!X80)</f>
        <v/>
      </c>
      <c r="W80" s="2" t="str">
        <f>IF('Broker Sheet'!Z80="","",'Broker Sheet'!Z80)</f>
        <v/>
      </c>
      <c r="X80" s="2" t="str">
        <f>IF('Broker Sheet'!AB80="","",'Broker Sheet'!AB80)</f>
        <v/>
      </c>
      <c r="Y80" s="2" t="str">
        <f>IF('Broker Sheet'!AA80="","",'Broker Sheet'!AA80)</f>
        <v/>
      </c>
      <c r="Z80" s="2" t="str">
        <f>IF('Broker Sheet'!AC80="","",'Broker Sheet'!AC80)</f>
        <v/>
      </c>
      <c r="AC80" s="2" t="str">
        <f>IF('Broker Sheet'!L80="","",TEXT('Broker Sheet'!L80,"YYYYMMDD"))</f>
        <v/>
      </c>
      <c r="AD80" s="2" t="str">
        <f>IF('Broker Sheet'!AD80="","",TEXT('Broker Sheet'!AD80,"YYYYMMDD"))</f>
        <v/>
      </c>
      <c r="AE80" s="2" t="str">
        <f>IF('Broker Sheet'!AE80="","",TEXT('Broker Sheet'!AE80,"YYYYMMDD"))</f>
        <v/>
      </c>
      <c r="AF80" s="2" t="str">
        <f>IF('Broker Sheet'!AF80="","",'Broker Sheet'!AF80)</f>
        <v/>
      </c>
      <c r="AG80" s="2" t="str">
        <f>IF('Broker Sheet'!AG80="","",TEXT('Broker Sheet'!AG80,"YYYYMMDD"))</f>
        <v/>
      </c>
      <c r="AH80" s="2" t="str">
        <f>IF('Broker Sheet'!AH80="","",TEXT('Broker Sheet'!AH80,"YYYYMMDD"))</f>
        <v/>
      </c>
    </row>
    <row r="81" spans="6:34" x14ac:dyDescent="0.2">
      <c r="F81" s="2" t="str">
        <f>IF('Broker Sheet'!C81="","",'Broker Sheet'!C81)</f>
        <v/>
      </c>
      <c r="G81" s="2" t="str">
        <f>IF('Broker Sheet'!D81="","",'Broker Sheet'!D81)</f>
        <v/>
      </c>
      <c r="H81" s="2" t="str">
        <f>IF('Broker Sheet'!E81="","",'Broker Sheet'!E81)</f>
        <v/>
      </c>
      <c r="I81" s="2" t="str">
        <f>IF('Broker Sheet'!F81="","",'Broker Sheet'!F81)</f>
        <v/>
      </c>
      <c r="J81" s="2" t="str">
        <f>IF('Broker Sheet'!G81="","",TEXT('Broker Sheet'!G81,"YYYYMMDD"))</f>
        <v/>
      </c>
      <c r="K81" s="17" t="str">
        <f ca="1">IF('Broker Sheet'!G81="","",IF((TODAY()-'Broker Sheet'!G81)/365.25&lt;64.5,"",((TODAY()-'Broker Sheet'!G81)/365.25)))</f>
        <v/>
      </c>
      <c r="L81" s="2" t="str">
        <f>IF('Broker Sheet'!H81="","",'Broker Sheet'!H81)</f>
        <v/>
      </c>
      <c r="M81" s="2" t="str">
        <f>IF('Broker Sheet'!I81="","",'Broker Sheet'!I81)</f>
        <v/>
      </c>
      <c r="N81" s="2" t="str">
        <f>IF('Broker Sheet'!J81="","",VLOOKUP('Broker Sheet'!J81,(Reference!$E$4:$F$9),2,FALSE))</f>
        <v/>
      </c>
      <c r="O81" s="2" t="str">
        <f>IF('Broker Sheet'!K81="","",'Broker Sheet'!K81)</f>
        <v/>
      </c>
      <c r="P81" s="2" t="str">
        <f>IF('Broker Sheet'!S81="","",'Broker Sheet'!S81)</f>
        <v/>
      </c>
      <c r="Q81" s="2" t="str">
        <f>IF('Broker Sheet'!R81="","",'Broker Sheet'!R81)</f>
        <v/>
      </c>
      <c r="R81" s="2" t="str">
        <f>IF('Broker Sheet'!T81="","",'Broker Sheet'!T81)</f>
        <v/>
      </c>
      <c r="S81" s="2" t="str">
        <f>IF('Broker Sheet'!U81="","",'Broker Sheet'!U81)</f>
        <v/>
      </c>
      <c r="T81" s="2" t="str">
        <f>IF('Broker Sheet'!V81="","",'Broker Sheet'!V81)</f>
        <v/>
      </c>
      <c r="U81" s="2" t="str">
        <f>IF('Broker Sheet'!W81="","",'Broker Sheet'!W81)</f>
        <v/>
      </c>
      <c r="V81" s="2" t="str">
        <f>IF('Broker Sheet'!X81="","",'Broker Sheet'!X81)</f>
        <v/>
      </c>
      <c r="W81" s="2" t="str">
        <f>IF('Broker Sheet'!Z81="","",'Broker Sheet'!Z81)</f>
        <v/>
      </c>
      <c r="X81" s="2" t="str">
        <f>IF('Broker Sheet'!AB81="","",'Broker Sheet'!AB81)</f>
        <v/>
      </c>
      <c r="Y81" s="2" t="str">
        <f>IF('Broker Sheet'!AA81="","",'Broker Sheet'!AA81)</f>
        <v/>
      </c>
      <c r="Z81" s="2" t="str">
        <f>IF('Broker Sheet'!AC81="","",'Broker Sheet'!AC81)</f>
        <v/>
      </c>
      <c r="AC81" s="2" t="str">
        <f>IF('Broker Sheet'!L81="","",TEXT('Broker Sheet'!L81,"YYYYMMDD"))</f>
        <v/>
      </c>
      <c r="AD81" s="2" t="str">
        <f>IF('Broker Sheet'!AD81="","",TEXT('Broker Sheet'!AD81,"YYYYMMDD"))</f>
        <v/>
      </c>
      <c r="AE81" s="2" t="str">
        <f>IF('Broker Sheet'!AE81="","",TEXT('Broker Sheet'!AE81,"YYYYMMDD"))</f>
        <v/>
      </c>
      <c r="AF81" s="2" t="str">
        <f>IF('Broker Sheet'!AF81="","",'Broker Sheet'!AF81)</f>
        <v/>
      </c>
      <c r="AG81" s="2" t="str">
        <f>IF('Broker Sheet'!AG81="","",TEXT('Broker Sheet'!AG81,"YYYYMMDD"))</f>
        <v/>
      </c>
      <c r="AH81" s="2" t="str">
        <f>IF('Broker Sheet'!AH81="","",TEXT('Broker Sheet'!AH81,"YYYYMMDD"))</f>
        <v/>
      </c>
    </row>
    <row r="82" spans="6:34" x14ac:dyDescent="0.2">
      <c r="F82" s="2" t="str">
        <f>IF('Broker Sheet'!C82="","",'Broker Sheet'!C82)</f>
        <v/>
      </c>
      <c r="G82" s="2" t="str">
        <f>IF('Broker Sheet'!D82="","",'Broker Sheet'!D82)</f>
        <v/>
      </c>
      <c r="H82" s="2" t="str">
        <f>IF('Broker Sheet'!E82="","",'Broker Sheet'!E82)</f>
        <v/>
      </c>
      <c r="I82" s="2" t="str">
        <f>IF('Broker Sheet'!F82="","",'Broker Sheet'!F82)</f>
        <v/>
      </c>
      <c r="J82" s="2" t="str">
        <f>IF('Broker Sheet'!G82="","",TEXT('Broker Sheet'!G82,"YYYYMMDD"))</f>
        <v/>
      </c>
      <c r="K82" s="17" t="str">
        <f ca="1">IF('Broker Sheet'!G82="","",IF((TODAY()-'Broker Sheet'!G82)/365.25&lt;64.5,"",((TODAY()-'Broker Sheet'!G82)/365.25)))</f>
        <v/>
      </c>
      <c r="L82" s="2" t="str">
        <f>IF('Broker Sheet'!H82="","",'Broker Sheet'!H82)</f>
        <v/>
      </c>
      <c r="M82" s="2" t="str">
        <f>IF('Broker Sheet'!I82="","",'Broker Sheet'!I82)</f>
        <v/>
      </c>
      <c r="N82" s="2" t="str">
        <f>IF('Broker Sheet'!J82="","",VLOOKUP('Broker Sheet'!J82,(Reference!$E$4:$F$9),2,FALSE))</f>
        <v/>
      </c>
      <c r="O82" s="2" t="str">
        <f>IF('Broker Sheet'!K82="","",'Broker Sheet'!K82)</f>
        <v/>
      </c>
      <c r="P82" s="2" t="str">
        <f>IF('Broker Sheet'!S82="","",'Broker Sheet'!S82)</f>
        <v/>
      </c>
      <c r="Q82" s="2" t="str">
        <f>IF('Broker Sheet'!R82="","",'Broker Sheet'!R82)</f>
        <v/>
      </c>
      <c r="R82" s="2" t="str">
        <f>IF('Broker Sheet'!T82="","",'Broker Sheet'!T82)</f>
        <v/>
      </c>
      <c r="S82" s="2" t="str">
        <f>IF('Broker Sheet'!U82="","",'Broker Sheet'!U82)</f>
        <v/>
      </c>
      <c r="T82" s="2" t="str">
        <f>IF('Broker Sheet'!V82="","",'Broker Sheet'!V82)</f>
        <v/>
      </c>
      <c r="U82" s="2" t="str">
        <f>IF('Broker Sheet'!W82="","",'Broker Sheet'!W82)</f>
        <v/>
      </c>
      <c r="V82" s="2" t="str">
        <f>IF('Broker Sheet'!X82="","",'Broker Sheet'!X82)</f>
        <v/>
      </c>
      <c r="W82" s="2" t="str">
        <f>IF('Broker Sheet'!Z82="","",'Broker Sheet'!Z82)</f>
        <v/>
      </c>
      <c r="X82" s="2" t="str">
        <f>IF('Broker Sheet'!AB82="","",'Broker Sheet'!AB82)</f>
        <v/>
      </c>
      <c r="Y82" s="2" t="str">
        <f>IF('Broker Sheet'!AA82="","",'Broker Sheet'!AA82)</f>
        <v/>
      </c>
      <c r="Z82" s="2" t="str">
        <f>IF('Broker Sheet'!AC82="","",'Broker Sheet'!AC82)</f>
        <v/>
      </c>
      <c r="AC82" s="2" t="str">
        <f>IF('Broker Sheet'!L82="","",TEXT('Broker Sheet'!L82,"YYYYMMDD"))</f>
        <v/>
      </c>
      <c r="AD82" s="2" t="str">
        <f>IF('Broker Sheet'!AD82="","",TEXT('Broker Sheet'!AD82,"YYYYMMDD"))</f>
        <v/>
      </c>
      <c r="AE82" s="2" t="str">
        <f>IF('Broker Sheet'!AE82="","",TEXT('Broker Sheet'!AE82,"YYYYMMDD"))</f>
        <v/>
      </c>
      <c r="AF82" s="2" t="str">
        <f>IF('Broker Sheet'!AF82="","",'Broker Sheet'!AF82)</f>
        <v/>
      </c>
      <c r="AG82" s="2" t="str">
        <f>IF('Broker Sheet'!AG82="","",TEXT('Broker Sheet'!AG82,"YYYYMMDD"))</f>
        <v/>
      </c>
      <c r="AH82" s="2" t="str">
        <f>IF('Broker Sheet'!AH82="","",TEXT('Broker Sheet'!AH82,"YYYYMMDD"))</f>
        <v/>
      </c>
    </row>
    <row r="83" spans="6:34" x14ac:dyDescent="0.2">
      <c r="F83" s="2" t="str">
        <f>IF('Broker Sheet'!C83="","",'Broker Sheet'!C83)</f>
        <v/>
      </c>
      <c r="G83" s="2" t="str">
        <f>IF('Broker Sheet'!D83="","",'Broker Sheet'!D83)</f>
        <v/>
      </c>
      <c r="H83" s="2" t="str">
        <f>IF('Broker Sheet'!E83="","",'Broker Sheet'!E83)</f>
        <v/>
      </c>
      <c r="I83" s="2" t="str">
        <f>IF('Broker Sheet'!F83="","",'Broker Sheet'!F83)</f>
        <v/>
      </c>
      <c r="J83" s="2" t="str">
        <f>IF('Broker Sheet'!G83="","",TEXT('Broker Sheet'!G83,"YYYYMMDD"))</f>
        <v/>
      </c>
      <c r="K83" s="17" t="str">
        <f ca="1">IF('Broker Sheet'!G83="","",IF((TODAY()-'Broker Sheet'!G83)/365.25&lt;64.5,"",((TODAY()-'Broker Sheet'!G83)/365.25)))</f>
        <v/>
      </c>
      <c r="L83" s="2" t="str">
        <f>IF('Broker Sheet'!H83="","",'Broker Sheet'!H83)</f>
        <v/>
      </c>
      <c r="M83" s="2" t="str">
        <f>IF('Broker Sheet'!I83="","",'Broker Sheet'!I83)</f>
        <v/>
      </c>
      <c r="N83" s="2" t="str">
        <f>IF('Broker Sheet'!J83="","",VLOOKUP('Broker Sheet'!J83,(Reference!$E$4:$F$9),2,FALSE))</f>
        <v/>
      </c>
      <c r="O83" s="2" t="str">
        <f>IF('Broker Sheet'!K83="","",'Broker Sheet'!K83)</f>
        <v/>
      </c>
      <c r="P83" s="2" t="str">
        <f>IF('Broker Sheet'!S83="","",'Broker Sheet'!S83)</f>
        <v/>
      </c>
      <c r="Q83" s="2" t="str">
        <f>IF('Broker Sheet'!R83="","",'Broker Sheet'!R83)</f>
        <v/>
      </c>
      <c r="R83" s="2" t="str">
        <f>IF('Broker Sheet'!T83="","",'Broker Sheet'!T83)</f>
        <v/>
      </c>
      <c r="S83" s="2" t="str">
        <f>IF('Broker Sheet'!U83="","",'Broker Sheet'!U83)</f>
        <v/>
      </c>
      <c r="T83" s="2" t="str">
        <f>IF('Broker Sheet'!V83="","",'Broker Sheet'!V83)</f>
        <v/>
      </c>
      <c r="U83" s="2" t="str">
        <f>IF('Broker Sheet'!W83="","",'Broker Sheet'!W83)</f>
        <v/>
      </c>
      <c r="V83" s="2" t="str">
        <f>IF('Broker Sheet'!X83="","",'Broker Sheet'!X83)</f>
        <v/>
      </c>
      <c r="W83" s="2" t="str">
        <f>IF('Broker Sheet'!Z83="","",'Broker Sheet'!Z83)</f>
        <v/>
      </c>
      <c r="X83" s="2" t="str">
        <f>IF('Broker Sheet'!AB83="","",'Broker Sheet'!AB83)</f>
        <v/>
      </c>
      <c r="Y83" s="2" t="str">
        <f>IF('Broker Sheet'!AA83="","",'Broker Sheet'!AA83)</f>
        <v/>
      </c>
      <c r="Z83" s="2" t="str">
        <f>IF('Broker Sheet'!AC83="","",'Broker Sheet'!AC83)</f>
        <v/>
      </c>
      <c r="AC83" s="2" t="str">
        <f>IF('Broker Sheet'!L83="","",TEXT('Broker Sheet'!L83,"YYYYMMDD"))</f>
        <v/>
      </c>
      <c r="AD83" s="2" t="str">
        <f>IF('Broker Sheet'!AD83="","",TEXT('Broker Sheet'!AD83,"YYYYMMDD"))</f>
        <v/>
      </c>
      <c r="AE83" s="2" t="str">
        <f>IF('Broker Sheet'!AE83="","",TEXT('Broker Sheet'!AE83,"YYYYMMDD"))</f>
        <v/>
      </c>
      <c r="AF83" s="2" t="str">
        <f>IF('Broker Sheet'!AF83="","",'Broker Sheet'!AF83)</f>
        <v/>
      </c>
      <c r="AG83" s="2" t="str">
        <f>IF('Broker Sheet'!AG83="","",TEXT('Broker Sheet'!AG83,"YYYYMMDD"))</f>
        <v/>
      </c>
      <c r="AH83" s="2" t="str">
        <f>IF('Broker Sheet'!AH83="","",TEXT('Broker Sheet'!AH83,"YYYYMMDD"))</f>
        <v/>
      </c>
    </row>
    <row r="84" spans="6:34" x14ac:dyDescent="0.2">
      <c r="F84" s="2" t="str">
        <f>IF('Broker Sheet'!C84="","",'Broker Sheet'!C84)</f>
        <v/>
      </c>
      <c r="G84" s="2" t="str">
        <f>IF('Broker Sheet'!D84="","",'Broker Sheet'!D84)</f>
        <v/>
      </c>
      <c r="H84" s="2" t="str">
        <f>IF('Broker Sheet'!E84="","",'Broker Sheet'!E84)</f>
        <v/>
      </c>
      <c r="I84" s="2" t="str">
        <f>IF('Broker Sheet'!F84="","",'Broker Sheet'!F84)</f>
        <v/>
      </c>
      <c r="J84" s="2" t="str">
        <f>IF('Broker Sheet'!G84="","",TEXT('Broker Sheet'!G84,"YYYYMMDD"))</f>
        <v/>
      </c>
      <c r="K84" s="17" t="str">
        <f ca="1">IF('Broker Sheet'!G84="","",IF((TODAY()-'Broker Sheet'!G84)/365.25&lt;64.5,"",((TODAY()-'Broker Sheet'!G84)/365.25)))</f>
        <v/>
      </c>
      <c r="L84" s="2" t="str">
        <f>IF('Broker Sheet'!H84="","",'Broker Sheet'!H84)</f>
        <v/>
      </c>
      <c r="M84" s="2" t="str">
        <f>IF('Broker Sheet'!I84="","",'Broker Sheet'!I84)</f>
        <v/>
      </c>
      <c r="N84" s="2" t="str">
        <f>IF('Broker Sheet'!J84="","",VLOOKUP('Broker Sheet'!J84,(Reference!$E$4:$F$9),2,FALSE))</f>
        <v/>
      </c>
      <c r="O84" s="2" t="str">
        <f>IF('Broker Sheet'!K84="","",'Broker Sheet'!K84)</f>
        <v/>
      </c>
      <c r="P84" s="2" t="str">
        <f>IF('Broker Sheet'!S84="","",'Broker Sheet'!S84)</f>
        <v/>
      </c>
      <c r="Q84" s="2" t="str">
        <f>IF('Broker Sheet'!R84="","",'Broker Sheet'!R84)</f>
        <v/>
      </c>
      <c r="R84" s="2" t="str">
        <f>IF('Broker Sheet'!T84="","",'Broker Sheet'!T84)</f>
        <v/>
      </c>
      <c r="S84" s="2" t="str">
        <f>IF('Broker Sheet'!U84="","",'Broker Sheet'!U84)</f>
        <v/>
      </c>
      <c r="T84" s="2" t="str">
        <f>IF('Broker Sheet'!V84="","",'Broker Sheet'!V84)</f>
        <v/>
      </c>
      <c r="U84" s="2" t="str">
        <f>IF('Broker Sheet'!W84="","",'Broker Sheet'!W84)</f>
        <v/>
      </c>
      <c r="V84" s="2" t="str">
        <f>IF('Broker Sheet'!X84="","",'Broker Sheet'!X84)</f>
        <v/>
      </c>
      <c r="W84" s="2" t="str">
        <f>IF('Broker Sheet'!Z84="","",'Broker Sheet'!Z84)</f>
        <v/>
      </c>
      <c r="X84" s="2" t="str">
        <f>IF('Broker Sheet'!AB84="","",'Broker Sheet'!AB84)</f>
        <v/>
      </c>
      <c r="Y84" s="2" t="str">
        <f>IF('Broker Sheet'!AA84="","",'Broker Sheet'!AA84)</f>
        <v/>
      </c>
      <c r="Z84" s="2" t="str">
        <f>IF('Broker Sheet'!AC84="","",'Broker Sheet'!AC84)</f>
        <v/>
      </c>
      <c r="AC84" s="2" t="str">
        <f>IF('Broker Sheet'!L84="","",TEXT('Broker Sheet'!L84,"YYYYMMDD"))</f>
        <v/>
      </c>
      <c r="AD84" s="2" t="str">
        <f>IF('Broker Sheet'!AD84="","",TEXT('Broker Sheet'!AD84,"YYYYMMDD"))</f>
        <v/>
      </c>
      <c r="AE84" s="2" t="str">
        <f>IF('Broker Sheet'!AE84="","",TEXT('Broker Sheet'!AE84,"YYYYMMDD"))</f>
        <v/>
      </c>
      <c r="AF84" s="2" t="str">
        <f>IF('Broker Sheet'!AF84="","",'Broker Sheet'!AF84)</f>
        <v/>
      </c>
      <c r="AG84" s="2" t="str">
        <f>IF('Broker Sheet'!AG84="","",TEXT('Broker Sheet'!AG84,"YYYYMMDD"))</f>
        <v/>
      </c>
      <c r="AH84" s="2" t="str">
        <f>IF('Broker Sheet'!AH84="","",TEXT('Broker Sheet'!AH84,"YYYYMMDD"))</f>
        <v/>
      </c>
    </row>
    <row r="85" spans="6:34" x14ac:dyDescent="0.2">
      <c r="F85" s="2" t="str">
        <f>IF('Broker Sheet'!C85="","",'Broker Sheet'!C85)</f>
        <v/>
      </c>
      <c r="G85" s="2" t="str">
        <f>IF('Broker Sheet'!D85="","",'Broker Sheet'!D85)</f>
        <v/>
      </c>
      <c r="H85" s="2" t="str">
        <f>IF('Broker Sheet'!E85="","",'Broker Sheet'!E85)</f>
        <v/>
      </c>
      <c r="I85" s="2" t="str">
        <f>IF('Broker Sheet'!F85="","",'Broker Sheet'!F85)</f>
        <v/>
      </c>
      <c r="J85" s="2" t="str">
        <f>IF('Broker Sheet'!G85="","",TEXT('Broker Sheet'!G85,"YYYYMMDD"))</f>
        <v/>
      </c>
      <c r="K85" s="17" t="str">
        <f ca="1">IF('Broker Sheet'!G85="","",IF((TODAY()-'Broker Sheet'!G85)/365.25&lt;64.5,"",((TODAY()-'Broker Sheet'!G85)/365.25)))</f>
        <v/>
      </c>
      <c r="L85" s="2" t="str">
        <f>IF('Broker Sheet'!H85="","",'Broker Sheet'!H85)</f>
        <v/>
      </c>
      <c r="M85" s="2" t="str">
        <f>IF('Broker Sheet'!I85="","",'Broker Sheet'!I85)</f>
        <v/>
      </c>
      <c r="N85" s="2" t="str">
        <f>IF('Broker Sheet'!J85="","",VLOOKUP('Broker Sheet'!J85,(Reference!$E$4:$F$9),2,FALSE))</f>
        <v/>
      </c>
      <c r="O85" s="2" t="str">
        <f>IF('Broker Sheet'!K85="","",'Broker Sheet'!K85)</f>
        <v/>
      </c>
      <c r="P85" s="2" t="str">
        <f>IF('Broker Sheet'!S85="","",'Broker Sheet'!S85)</f>
        <v/>
      </c>
      <c r="Q85" s="2" t="str">
        <f>IF('Broker Sheet'!R85="","",'Broker Sheet'!R85)</f>
        <v/>
      </c>
      <c r="R85" s="2" t="str">
        <f>IF('Broker Sheet'!T85="","",'Broker Sheet'!T85)</f>
        <v/>
      </c>
      <c r="S85" s="2" t="str">
        <f>IF('Broker Sheet'!U85="","",'Broker Sheet'!U85)</f>
        <v/>
      </c>
      <c r="T85" s="2" t="str">
        <f>IF('Broker Sheet'!V85="","",'Broker Sheet'!V85)</f>
        <v/>
      </c>
      <c r="U85" s="2" t="str">
        <f>IF('Broker Sheet'!W85="","",'Broker Sheet'!W85)</f>
        <v/>
      </c>
      <c r="V85" s="2" t="str">
        <f>IF('Broker Sheet'!X85="","",'Broker Sheet'!X85)</f>
        <v/>
      </c>
      <c r="W85" s="2" t="str">
        <f>IF('Broker Sheet'!Z85="","",'Broker Sheet'!Z85)</f>
        <v/>
      </c>
      <c r="X85" s="2" t="str">
        <f>IF('Broker Sheet'!AB85="","",'Broker Sheet'!AB85)</f>
        <v/>
      </c>
      <c r="Y85" s="2" t="str">
        <f>IF('Broker Sheet'!AA85="","",'Broker Sheet'!AA85)</f>
        <v/>
      </c>
      <c r="Z85" s="2" t="str">
        <f>IF('Broker Sheet'!AC85="","",'Broker Sheet'!AC85)</f>
        <v/>
      </c>
      <c r="AC85" s="2" t="str">
        <f>IF('Broker Sheet'!L85="","",TEXT('Broker Sheet'!L85,"YYYYMMDD"))</f>
        <v/>
      </c>
      <c r="AD85" s="2" t="str">
        <f>IF('Broker Sheet'!AD85="","",TEXT('Broker Sheet'!AD85,"YYYYMMDD"))</f>
        <v/>
      </c>
      <c r="AE85" s="2" t="str">
        <f>IF('Broker Sheet'!AE85="","",TEXT('Broker Sheet'!AE85,"YYYYMMDD"))</f>
        <v/>
      </c>
      <c r="AF85" s="2" t="str">
        <f>IF('Broker Sheet'!AF85="","",'Broker Sheet'!AF85)</f>
        <v/>
      </c>
      <c r="AG85" s="2" t="str">
        <f>IF('Broker Sheet'!AG85="","",TEXT('Broker Sheet'!AG85,"YYYYMMDD"))</f>
        <v/>
      </c>
      <c r="AH85" s="2" t="str">
        <f>IF('Broker Sheet'!AH85="","",TEXT('Broker Sheet'!AH85,"YYYYMMDD"))</f>
        <v/>
      </c>
    </row>
    <row r="86" spans="6:34" x14ac:dyDescent="0.2">
      <c r="F86" s="2" t="str">
        <f>IF('Broker Sheet'!C86="","",'Broker Sheet'!C86)</f>
        <v/>
      </c>
      <c r="G86" s="2" t="str">
        <f>IF('Broker Sheet'!D86="","",'Broker Sheet'!D86)</f>
        <v/>
      </c>
      <c r="H86" s="2" t="str">
        <f>IF('Broker Sheet'!E86="","",'Broker Sheet'!E86)</f>
        <v/>
      </c>
      <c r="I86" s="2" t="str">
        <f>IF('Broker Sheet'!F86="","",'Broker Sheet'!F86)</f>
        <v/>
      </c>
      <c r="J86" s="2" t="str">
        <f>IF('Broker Sheet'!G86="","",TEXT('Broker Sheet'!G86,"YYYYMMDD"))</f>
        <v/>
      </c>
      <c r="K86" s="17" t="str">
        <f ca="1">IF('Broker Sheet'!G86="","",IF((TODAY()-'Broker Sheet'!G86)/365.25&lt;64.5,"",((TODAY()-'Broker Sheet'!G86)/365.25)))</f>
        <v/>
      </c>
      <c r="L86" s="2" t="str">
        <f>IF('Broker Sheet'!H86="","",'Broker Sheet'!H86)</f>
        <v/>
      </c>
      <c r="M86" s="2" t="str">
        <f>IF('Broker Sheet'!I86="","",'Broker Sheet'!I86)</f>
        <v/>
      </c>
      <c r="N86" s="2" t="str">
        <f>IF('Broker Sheet'!J86="","",VLOOKUP('Broker Sheet'!J86,(Reference!$E$4:$F$9),2,FALSE))</f>
        <v/>
      </c>
      <c r="O86" s="2" t="str">
        <f>IF('Broker Sheet'!K86="","",'Broker Sheet'!K86)</f>
        <v/>
      </c>
      <c r="P86" s="2" t="str">
        <f>IF('Broker Sheet'!S86="","",'Broker Sheet'!S86)</f>
        <v/>
      </c>
      <c r="Q86" s="2" t="str">
        <f>IF('Broker Sheet'!R86="","",'Broker Sheet'!R86)</f>
        <v/>
      </c>
      <c r="R86" s="2" t="str">
        <f>IF('Broker Sheet'!T86="","",'Broker Sheet'!T86)</f>
        <v/>
      </c>
      <c r="S86" s="2" t="str">
        <f>IF('Broker Sheet'!U86="","",'Broker Sheet'!U86)</f>
        <v/>
      </c>
      <c r="T86" s="2" t="str">
        <f>IF('Broker Sheet'!V86="","",'Broker Sheet'!V86)</f>
        <v/>
      </c>
      <c r="U86" s="2" t="str">
        <f>IF('Broker Sheet'!W86="","",'Broker Sheet'!W86)</f>
        <v/>
      </c>
      <c r="V86" s="2" t="str">
        <f>IF('Broker Sheet'!X86="","",'Broker Sheet'!X86)</f>
        <v/>
      </c>
      <c r="W86" s="2" t="str">
        <f>IF('Broker Sheet'!Z86="","",'Broker Sheet'!Z86)</f>
        <v/>
      </c>
      <c r="X86" s="2" t="str">
        <f>IF('Broker Sheet'!AB86="","",'Broker Sheet'!AB86)</f>
        <v/>
      </c>
      <c r="Y86" s="2" t="str">
        <f>IF('Broker Sheet'!AA86="","",'Broker Sheet'!AA86)</f>
        <v/>
      </c>
      <c r="Z86" s="2" t="str">
        <f>IF('Broker Sheet'!AC86="","",'Broker Sheet'!AC86)</f>
        <v/>
      </c>
      <c r="AC86" s="2" t="str">
        <f>IF('Broker Sheet'!L86="","",TEXT('Broker Sheet'!L86,"YYYYMMDD"))</f>
        <v/>
      </c>
      <c r="AD86" s="2" t="str">
        <f>IF('Broker Sheet'!AD86="","",TEXT('Broker Sheet'!AD86,"YYYYMMDD"))</f>
        <v/>
      </c>
      <c r="AE86" s="2" t="str">
        <f>IF('Broker Sheet'!AE86="","",TEXT('Broker Sheet'!AE86,"YYYYMMDD"))</f>
        <v/>
      </c>
      <c r="AF86" s="2" t="str">
        <f>IF('Broker Sheet'!AF86="","",'Broker Sheet'!AF86)</f>
        <v/>
      </c>
      <c r="AG86" s="2" t="str">
        <f>IF('Broker Sheet'!AG86="","",TEXT('Broker Sheet'!AG86,"YYYYMMDD"))</f>
        <v/>
      </c>
      <c r="AH86" s="2" t="str">
        <f>IF('Broker Sheet'!AH86="","",TEXT('Broker Sheet'!AH86,"YYYYMMDD"))</f>
        <v/>
      </c>
    </row>
    <row r="87" spans="6:34" x14ac:dyDescent="0.2">
      <c r="F87" s="2" t="str">
        <f>IF('Broker Sheet'!C87="","",'Broker Sheet'!C87)</f>
        <v/>
      </c>
      <c r="G87" s="2" t="str">
        <f>IF('Broker Sheet'!D87="","",'Broker Sheet'!D87)</f>
        <v/>
      </c>
      <c r="H87" s="2" t="str">
        <f>IF('Broker Sheet'!E87="","",'Broker Sheet'!E87)</f>
        <v/>
      </c>
      <c r="I87" s="2" t="str">
        <f>IF('Broker Sheet'!F87="","",'Broker Sheet'!F87)</f>
        <v/>
      </c>
      <c r="J87" s="2" t="str">
        <f>IF('Broker Sheet'!G87="","",TEXT('Broker Sheet'!G87,"YYYYMMDD"))</f>
        <v/>
      </c>
      <c r="K87" s="17" t="str">
        <f ca="1">IF('Broker Sheet'!G87="","",IF((TODAY()-'Broker Sheet'!G87)/365.25&lt;64.5,"",((TODAY()-'Broker Sheet'!G87)/365.25)))</f>
        <v/>
      </c>
      <c r="L87" s="2" t="str">
        <f>IF('Broker Sheet'!H87="","",'Broker Sheet'!H87)</f>
        <v/>
      </c>
      <c r="M87" s="2" t="str">
        <f>IF('Broker Sheet'!I87="","",'Broker Sheet'!I87)</f>
        <v/>
      </c>
      <c r="N87" s="2" t="str">
        <f>IF('Broker Sheet'!J87="","",VLOOKUP('Broker Sheet'!J87,(Reference!$E$4:$F$9),2,FALSE))</f>
        <v/>
      </c>
      <c r="O87" s="2" t="str">
        <f>IF('Broker Sheet'!K87="","",'Broker Sheet'!K87)</f>
        <v/>
      </c>
      <c r="P87" s="2" t="str">
        <f>IF('Broker Sheet'!S87="","",'Broker Sheet'!S87)</f>
        <v/>
      </c>
      <c r="Q87" s="2" t="str">
        <f>IF('Broker Sheet'!R87="","",'Broker Sheet'!R87)</f>
        <v/>
      </c>
      <c r="R87" s="2" t="str">
        <f>IF('Broker Sheet'!T87="","",'Broker Sheet'!T87)</f>
        <v/>
      </c>
      <c r="S87" s="2" t="str">
        <f>IF('Broker Sheet'!U87="","",'Broker Sheet'!U87)</f>
        <v/>
      </c>
      <c r="T87" s="2" t="str">
        <f>IF('Broker Sheet'!V87="","",'Broker Sheet'!V87)</f>
        <v/>
      </c>
      <c r="U87" s="2" t="str">
        <f>IF('Broker Sheet'!W87="","",'Broker Sheet'!W87)</f>
        <v/>
      </c>
      <c r="V87" s="2" t="str">
        <f>IF('Broker Sheet'!X87="","",'Broker Sheet'!X87)</f>
        <v/>
      </c>
      <c r="W87" s="2" t="str">
        <f>IF('Broker Sheet'!Z87="","",'Broker Sheet'!Z87)</f>
        <v/>
      </c>
      <c r="X87" s="2" t="str">
        <f>IF('Broker Sheet'!AB87="","",'Broker Sheet'!AB87)</f>
        <v/>
      </c>
      <c r="Y87" s="2" t="str">
        <f>IF('Broker Sheet'!AA87="","",'Broker Sheet'!AA87)</f>
        <v/>
      </c>
      <c r="Z87" s="2" t="str">
        <f>IF('Broker Sheet'!AC87="","",'Broker Sheet'!AC87)</f>
        <v/>
      </c>
      <c r="AC87" s="2" t="str">
        <f>IF('Broker Sheet'!L87="","",TEXT('Broker Sheet'!L87,"YYYYMMDD"))</f>
        <v/>
      </c>
      <c r="AD87" s="2" t="str">
        <f>IF('Broker Sheet'!AD87="","",TEXT('Broker Sheet'!AD87,"YYYYMMDD"))</f>
        <v/>
      </c>
      <c r="AE87" s="2" t="str">
        <f>IF('Broker Sheet'!AE87="","",TEXT('Broker Sheet'!AE87,"YYYYMMDD"))</f>
        <v/>
      </c>
      <c r="AF87" s="2" t="str">
        <f>IF('Broker Sheet'!AF87="","",'Broker Sheet'!AF87)</f>
        <v/>
      </c>
      <c r="AG87" s="2" t="str">
        <f>IF('Broker Sheet'!AG87="","",TEXT('Broker Sheet'!AG87,"YYYYMMDD"))</f>
        <v/>
      </c>
      <c r="AH87" s="2" t="str">
        <f>IF('Broker Sheet'!AH87="","",TEXT('Broker Sheet'!AH87,"YYYYMMDD"))</f>
        <v/>
      </c>
    </row>
    <row r="88" spans="6:34" x14ac:dyDescent="0.2">
      <c r="F88" s="2" t="str">
        <f>IF('Broker Sheet'!C88="","",'Broker Sheet'!C88)</f>
        <v/>
      </c>
      <c r="G88" s="2" t="str">
        <f>IF('Broker Sheet'!D88="","",'Broker Sheet'!D88)</f>
        <v/>
      </c>
      <c r="H88" s="2" t="str">
        <f>IF('Broker Sheet'!E88="","",'Broker Sheet'!E88)</f>
        <v/>
      </c>
      <c r="I88" s="2" t="str">
        <f>IF('Broker Sheet'!F88="","",'Broker Sheet'!F88)</f>
        <v/>
      </c>
      <c r="J88" s="2" t="str">
        <f>IF('Broker Sheet'!G88="","",TEXT('Broker Sheet'!G88,"YYYYMMDD"))</f>
        <v/>
      </c>
      <c r="K88" s="17" t="str">
        <f ca="1">IF('Broker Sheet'!G88="","",IF((TODAY()-'Broker Sheet'!G88)/365.25&lt;64.5,"",((TODAY()-'Broker Sheet'!G88)/365.25)))</f>
        <v/>
      </c>
      <c r="L88" s="2" t="str">
        <f>IF('Broker Sheet'!H88="","",'Broker Sheet'!H88)</f>
        <v/>
      </c>
      <c r="M88" s="2" t="str">
        <f>IF('Broker Sheet'!I88="","",'Broker Sheet'!I88)</f>
        <v/>
      </c>
      <c r="N88" s="2" t="str">
        <f>IF('Broker Sheet'!J88="","",VLOOKUP('Broker Sheet'!J88,(Reference!$E$4:$F$9),2,FALSE))</f>
        <v/>
      </c>
      <c r="O88" s="2" t="str">
        <f>IF('Broker Sheet'!K88="","",'Broker Sheet'!K88)</f>
        <v/>
      </c>
      <c r="P88" s="2" t="str">
        <f>IF('Broker Sheet'!S88="","",'Broker Sheet'!S88)</f>
        <v/>
      </c>
      <c r="Q88" s="2" t="str">
        <f>IF('Broker Sheet'!R88="","",'Broker Sheet'!R88)</f>
        <v/>
      </c>
      <c r="R88" s="2" t="str">
        <f>IF('Broker Sheet'!T88="","",'Broker Sheet'!T88)</f>
        <v/>
      </c>
      <c r="S88" s="2" t="str">
        <f>IF('Broker Sheet'!U88="","",'Broker Sheet'!U88)</f>
        <v/>
      </c>
      <c r="T88" s="2" t="str">
        <f>IF('Broker Sheet'!V88="","",'Broker Sheet'!V88)</f>
        <v/>
      </c>
      <c r="U88" s="2" t="str">
        <f>IF('Broker Sheet'!W88="","",'Broker Sheet'!W88)</f>
        <v/>
      </c>
      <c r="V88" s="2" t="str">
        <f>IF('Broker Sheet'!X88="","",'Broker Sheet'!X88)</f>
        <v/>
      </c>
      <c r="W88" s="2" t="str">
        <f>IF('Broker Sheet'!Z88="","",'Broker Sheet'!Z88)</f>
        <v/>
      </c>
      <c r="X88" s="2" t="str">
        <f>IF('Broker Sheet'!AB88="","",'Broker Sheet'!AB88)</f>
        <v/>
      </c>
      <c r="Y88" s="2" t="str">
        <f>IF('Broker Sheet'!AA88="","",'Broker Sheet'!AA88)</f>
        <v/>
      </c>
      <c r="Z88" s="2" t="str">
        <f>IF('Broker Sheet'!AC88="","",'Broker Sheet'!AC88)</f>
        <v/>
      </c>
      <c r="AC88" s="2" t="str">
        <f>IF('Broker Sheet'!L88="","",TEXT('Broker Sheet'!L88,"YYYYMMDD"))</f>
        <v/>
      </c>
      <c r="AD88" s="2" t="str">
        <f>IF('Broker Sheet'!AD88="","",TEXT('Broker Sheet'!AD88,"YYYYMMDD"))</f>
        <v/>
      </c>
      <c r="AE88" s="2" t="str">
        <f>IF('Broker Sheet'!AE88="","",TEXT('Broker Sheet'!AE88,"YYYYMMDD"))</f>
        <v/>
      </c>
      <c r="AF88" s="2" t="str">
        <f>IF('Broker Sheet'!AF88="","",'Broker Sheet'!AF88)</f>
        <v/>
      </c>
      <c r="AG88" s="2" t="str">
        <f>IF('Broker Sheet'!AG88="","",TEXT('Broker Sheet'!AG88,"YYYYMMDD"))</f>
        <v/>
      </c>
      <c r="AH88" s="2" t="str">
        <f>IF('Broker Sheet'!AH88="","",TEXT('Broker Sheet'!AH88,"YYYYMMDD"))</f>
        <v/>
      </c>
    </row>
    <row r="89" spans="6:34" x14ac:dyDescent="0.2">
      <c r="F89" s="2" t="str">
        <f>IF('Broker Sheet'!C89="","",'Broker Sheet'!C89)</f>
        <v/>
      </c>
      <c r="G89" s="2" t="str">
        <f>IF('Broker Sheet'!D89="","",'Broker Sheet'!D89)</f>
        <v/>
      </c>
      <c r="H89" s="2" t="str">
        <f>IF('Broker Sheet'!E89="","",'Broker Sheet'!E89)</f>
        <v/>
      </c>
      <c r="I89" s="2" t="str">
        <f>IF('Broker Sheet'!F89="","",'Broker Sheet'!F89)</f>
        <v/>
      </c>
      <c r="J89" s="2" t="str">
        <f>IF('Broker Sheet'!G89="","",TEXT('Broker Sheet'!G89,"YYYYMMDD"))</f>
        <v/>
      </c>
      <c r="K89" s="17" t="str">
        <f ca="1">IF('Broker Sheet'!G89="","",IF((TODAY()-'Broker Sheet'!G89)/365.25&lt;64.5,"",((TODAY()-'Broker Sheet'!G89)/365.25)))</f>
        <v/>
      </c>
      <c r="L89" s="2" t="str">
        <f>IF('Broker Sheet'!H89="","",'Broker Sheet'!H89)</f>
        <v/>
      </c>
      <c r="M89" s="2" t="str">
        <f>IF('Broker Sheet'!I89="","",'Broker Sheet'!I89)</f>
        <v/>
      </c>
      <c r="N89" s="2" t="str">
        <f>IF('Broker Sheet'!J89="","",VLOOKUP('Broker Sheet'!J89,(Reference!$E$4:$F$9),2,FALSE))</f>
        <v/>
      </c>
      <c r="O89" s="2" t="str">
        <f>IF('Broker Sheet'!K89="","",'Broker Sheet'!K89)</f>
        <v/>
      </c>
      <c r="P89" s="2" t="str">
        <f>IF('Broker Sheet'!S89="","",'Broker Sheet'!S89)</f>
        <v/>
      </c>
      <c r="Q89" s="2" t="str">
        <f>IF('Broker Sheet'!R89="","",'Broker Sheet'!R89)</f>
        <v/>
      </c>
      <c r="R89" s="2" t="str">
        <f>IF('Broker Sheet'!T89="","",'Broker Sheet'!T89)</f>
        <v/>
      </c>
      <c r="S89" s="2" t="str">
        <f>IF('Broker Sheet'!U89="","",'Broker Sheet'!U89)</f>
        <v/>
      </c>
      <c r="T89" s="2" t="str">
        <f>IF('Broker Sheet'!V89="","",'Broker Sheet'!V89)</f>
        <v/>
      </c>
      <c r="U89" s="2" t="str">
        <f>IF('Broker Sheet'!W89="","",'Broker Sheet'!W89)</f>
        <v/>
      </c>
      <c r="V89" s="2" t="str">
        <f>IF('Broker Sheet'!X89="","",'Broker Sheet'!X89)</f>
        <v/>
      </c>
      <c r="W89" s="2" t="str">
        <f>IF('Broker Sheet'!Z89="","",'Broker Sheet'!Z89)</f>
        <v/>
      </c>
      <c r="X89" s="2" t="str">
        <f>IF('Broker Sheet'!AB89="","",'Broker Sheet'!AB89)</f>
        <v/>
      </c>
      <c r="Y89" s="2" t="str">
        <f>IF('Broker Sheet'!AA89="","",'Broker Sheet'!AA89)</f>
        <v/>
      </c>
      <c r="Z89" s="2" t="str">
        <f>IF('Broker Sheet'!AC89="","",'Broker Sheet'!AC89)</f>
        <v/>
      </c>
      <c r="AC89" s="2" t="str">
        <f>IF('Broker Sheet'!L89="","",TEXT('Broker Sheet'!L89,"YYYYMMDD"))</f>
        <v/>
      </c>
      <c r="AD89" s="2" t="str">
        <f>IF('Broker Sheet'!AD89="","",TEXT('Broker Sheet'!AD89,"YYYYMMDD"))</f>
        <v/>
      </c>
      <c r="AE89" s="2" t="str">
        <f>IF('Broker Sheet'!AE89="","",TEXT('Broker Sheet'!AE89,"YYYYMMDD"))</f>
        <v/>
      </c>
      <c r="AF89" s="2" t="str">
        <f>IF('Broker Sheet'!AF89="","",'Broker Sheet'!AF89)</f>
        <v/>
      </c>
      <c r="AG89" s="2" t="str">
        <f>IF('Broker Sheet'!AG89="","",TEXT('Broker Sheet'!AG89,"YYYYMMDD"))</f>
        <v/>
      </c>
      <c r="AH89" s="2" t="str">
        <f>IF('Broker Sheet'!AH89="","",TEXT('Broker Sheet'!AH89,"YYYYMMDD"))</f>
        <v/>
      </c>
    </row>
    <row r="90" spans="6:34" x14ac:dyDescent="0.2">
      <c r="F90" s="2" t="str">
        <f>IF('Broker Sheet'!C90="","",'Broker Sheet'!C90)</f>
        <v/>
      </c>
      <c r="G90" s="2" t="str">
        <f>IF('Broker Sheet'!D90="","",'Broker Sheet'!D90)</f>
        <v/>
      </c>
      <c r="H90" s="2" t="str">
        <f>IF('Broker Sheet'!E90="","",'Broker Sheet'!E90)</f>
        <v/>
      </c>
      <c r="I90" s="2" t="str">
        <f>IF('Broker Sheet'!F90="","",'Broker Sheet'!F90)</f>
        <v/>
      </c>
      <c r="J90" s="2" t="str">
        <f>IF('Broker Sheet'!G90="","",TEXT('Broker Sheet'!G90,"YYYYMMDD"))</f>
        <v/>
      </c>
      <c r="K90" s="17" t="str">
        <f ca="1">IF('Broker Sheet'!G90="","",IF((TODAY()-'Broker Sheet'!G90)/365.25&lt;64.5,"",((TODAY()-'Broker Sheet'!G90)/365.25)))</f>
        <v/>
      </c>
      <c r="L90" s="2" t="str">
        <f>IF('Broker Sheet'!H90="","",'Broker Sheet'!H90)</f>
        <v/>
      </c>
      <c r="M90" s="2" t="str">
        <f>IF('Broker Sheet'!I90="","",'Broker Sheet'!I90)</f>
        <v/>
      </c>
      <c r="N90" s="2" t="str">
        <f>IF('Broker Sheet'!J90="","",VLOOKUP('Broker Sheet'!J90,(Reference!$E$4:$F$9),2,FALSE))</f>
        <v/>
      </c>
      <c r="O90" s="2" t="str">
        <f>IF('Broker Sheet'!K90="","",'Broker Sheet'!K90)</f>
        <v/>
      </c>
      <c r="P90" s="2" t="str">
        <f>IF('Broker Sheet'!S90="","",'Broker Sheet'!S90)</f>
        <v/>
      </c>
      <c r="Q90" s="2" t="str">
        <f>IF('Broker Sheet'!R90="","",'Broker Sheet'!R90)</f>
        <v/>
      </c>
      <c r="R90" s="2" t="str">
        <f>IF('Broker Sheet'!T90="","",'Broker Sheet'!T90)</f>
        <v/>
      </c>
      <c r="S90" s="2" t="str">
        <f>IF('Broker Sheet'!U90="","",'Broker Sheet'!U90)</f>
        <v/>
      </c>
      <c r="T90" s="2" t="str">
        <f>IF('Broker Sheet'!V90="","",'Broker Sheet'!V90)</f>
        <v/>
      </c>
      <c r="U90" s="2" t="str">
        <f>IF('Broker Sheet'!W90="","",'Broker Sheet'!W90)</f>
        <v/>
      </c>
      <c r="V90" s="2" t="str">
        <f>IF('Broker Sheet'!X90="","",'Broker Sheet'!X90)</f>
        <v/>
      </c>
      <c r="W90" s="2" t="str">
        <f>IF('Broker Sheet'!Z90="","",'Broker Sheet'!Z90)</f>
        <v/>
      </c>
      <c r="X90" s="2" t="str">
        <f>IF('Broker Sheet'!AB90="","",'Broker Sheet'!AB90)</f>
        <v/>
      </c>
      <c r="Y90" s="2" t="str">
        <f>IF('Broker Sheet'!AA90="","",'Broker Sheet'!AA90)</f>
        <v/>
      </c>
      <c r="Z90" s="2" t="str">
        <f>IF('Broker Sheet'!AC90="","",'Broker Sheet'!AC90)</f>
        <v/>
      </c>
      <c r="AC90" s="2" t="str">
        <f>IF('Broker Sheet'!L90="","",TEXT('Broker Sheet'!L90,"YYYYMMDD"))</f>
        <v/>
      </c>
      <c r="AD90" s="2" t="str">
        <f>IF('Broker Sheet'!AD90="","",TEXT('Broker Sheet'!AD90,"YYYYMMDD"))</f>
        <v/>
      </c>
      <c r="AE90" s="2" t="str">
        <f>IF('Broker Sheet'!AE90="","",TEXT('Broker Sheet'!AE90,"YYYYMMDD"))</f>
        <v/>
      </c>
      <c r="AF90" s="2" t="str">
        <f>IF('Broker Sheet'!AF90="","",'Broker Sheet'!AF90)</f>
        <v/>
      </c>
      <c r="AG90" s="2" t="str">
        <f>IF('Broker Sheet'!AG90="","",TEXT('Broker Sheet'!AG90,"YYYYMMDD"))</f>
        <v/>
      </c>
      <c r="AH90" s="2" t="str">
        <f>IF('Broker Sheet'!AH90="","",TEXT('Broker Sheet'!AH90,"YYYYMMDD"))</f>
        <v/>
      </c>
    </row>
    <row r="91" spans="6:34" x14ac:dyDescent="0.2">
      <c r="F91" s="2" t="str">
        <f>IF('Broker Sheet'!C91="","",'Broker Sheet'!C91)</f>
        <v/>
      </c>
      <c r="G91" s="2" t="str">
        <f>IF('Broker Sheet'!D91="","",'Broker Sheet'!D91)</f>
        <v/>
      </c>
      <c r="H91" s="2" t="str">
        <f>IF('Broker Sheet'!E91="","",'Broker Sheet'!E91)</f>
        <v/>
      </c>
      <c r="I91" s="2" t="str">
        <f>IF('Broker Sheet'!F91="","",'Broker Sheet'!F91)</f>
        <v/>
      </c>
      <c r="J91" s="2" t="str">
        <f>IF('Broker Sheet'!G91="","",TEXT('Broker Sheet'!G91,"YYYYMMDD"))</f>
        <v/>
      </c>
      <c r="K91" s="17" t="str">
        <f ca="1">IF('Broker Sheet'!G91="","",IF((TODAY()-'Broker Sheet'!G91)/365.25&lt;64.5,"",((TODAY()-'Broker Sheet'!G91)/365.25)))</f>
        <v/>
      </c>
      <c r="L91" s="2" t="str">
        <f>IF('Broker Sheet'!H91="","",'Broker Sheet'!H91)</f>
        <v/>
      </c>
      <c r="M91" s="2" t="str">
        <f>IF('Broker Sheet'!I91="","",'Broker Sheet'!I91)</f>
        <v/>
      </c>
      <c r="N91" s="2" t="str">
        <f>IF('Broker Sheet'!J91="","",VLOOKUP('Broker Sheet'!J91,(Reference!$E$4:$F$9),2,FALSE))</f>
        <v/>
      </c>
      <c r="O91" s="2" t="str">
        <f>IF('Broker Sheet'!K91="","",'Broker Sheet'!K91)</f>
        <v/>
      </c>
      <c r="P91" s="2" t="str">
        <f>IF('Broker Sheet'!S91="","",'Broker Sheet'!S91)</f>
        <v/>
      </c>
      <c r="Q91" s="2" t="str">
        <f>IF('Broker Sheet'!R91="","",'Broker Sheet'!R91)</f>
        <v/>
      </c>
      <c r="R91" s="2" t="str">
        <f>IF('Broker Sheet'!T91="","",'Broker Sheet'!T91)</f>
        <v/>
      </c>
      <c r="S91" s="2" t="str">
        <f>IF('Broker Sheet'!U91="","",'Broker Sheet'!U91)</f>
        <v/>
      </c>
      <c r="T91" s="2" t="str">
        <f>IF('Broker Sheet'!V91="","",'Broker Sheet'!V91)</f>
        <v/>
      </c>
      <c r="U91" s="2" t="str">
        <f>IF('Broker Sheet'!W91="","",'Broker Sheet'!W91)</f>
        <v/>
      </c>
      <c r="V91" s="2" t="str">
        <f>IF('Broker Sheet'!X91="","",'Broker Sheet'!X91)</f>
        <v/>
      </c>
      <c r="W91" s="2" t="str">
        <f>IF('Broker Sheet'!Z91="","",'Broker Sheet'!Z91)</f>
        <v/>
      </c>
      <c r="X91" s="2" t="str">
        <f>IF('Broker Sheet'!AB91="","",'Broker Sheet'!AB91)</f>
        <v/>
      </c>
      <c r="Y91" s="2" t="str">
        <f>IF('Broker Sheet'!AA91="","",'Broker Sheet'!AA91)</f>
        <v/>
      </c>
      <c r="Z91" s="2" t="str">
        <f>IF('Broker Sheet'!AC91="","",'Broker Sheet'!AC91)</f>
        <v/>
      </c>
      <c r="AC91" s="2" t="str">
        <f>IF('Broker Sheet'!L91="","",TEXT('Broker Sheet'!L91,"YYYYMMDD"))</f>
        <v/>
      </c>
      <c r="AD91" s="2" t="str">
        <f>IF('Broker Sheet'!AD91="","",TEXT('Broker Sheet'!AD91,"YYYYMMDD"))</f>
        <v/>
      </c>
      <c r="AE91" s="2" t="str">
        <f>IF('Broker Sheet'!AE91="","",TEXT('Broker Sheet'!AE91,"YYYYMMDD"))</f>
        <v/>
      </c>
      <c r="AF91" s="2" t="str">
        <f>IF('Broker Sheet'!AF91="","",'Broker Sheet'!AF91)</f>
        <v/>
      </c>
      <c r="AG91" s="2" t="str">
        <f>IF('Broker Sheet'!AG91="","",TEXT('Broker Sheet'!AG91,"YYYYMMDD"))</f>
        <v/>
      </c>
      <c r="AH91" s="2" t="str">
        <f>IF('Broker Sheet'!AH91="","",TEXT('Broker Sheet'!AH91,"YYYYMMDD"))</f>
        <v/>
      </c>
    </row>
    <row r="92" spans="6:34" x14ac:dyDescent="0.2">
      <c r="F92" s="2" t="str">
        <f>IF('Broker Sheet'!C92="","",'Broker Sheet'!C92)</f>
        <v/>
      </c>
      <c r="G92" s="2" t="str">
        <f>IF('Broker Sheet'!D92="","",'Broker Sheet'!D92)</f>
        <v/>
      </c>
      <c r="H92" s="2" t="str">
        <f>IF('Broker Sheet'!E92="","",'Broker Sheet'!E92)</f>
        <v/>
      </c>
      <c r="I92" s="2" t="str">
        <f>IF('Broker Sheet'!F92="","",'Broker Sheet'!F92)</f>
        <v/>
      </c>
      <c r="J92" s="2" t="str">
        <f>IF('Broker Sheet'!G92="","",TEXT('Broker Sheet'!G92,"YYYYMMDD"))</f>
        <v/>
      </c>
      <c r="K92" s="17" t="str">
        <f ca="1">IF('Broker Sheet'!G92="","",IF((TODAY()-'Broker Sheet'!G92)/365.25&lt;64.5,"",((TODAY()-'Broker Sheet'!G92)/365.25)))</f>
        <v/>
      </c>
      <c r="L92" s="2" t="str">
        <f>IF('Broker Sheet'!H92="","",'Broker Sheet'!H92)</f>
        <v/>
      </c>
      <c r="M92" s="2" t="str">
        <f>IF('Broker Sheet'!I92="","",'Broker Sheet'!I92)</f>
        <v/>
      </c>
      <c r="N92" s="2" t="str">
        <f>IF('Broker Sheet'!J92="","",VLOOKUP('Broker Sheet'!J92,(Reference!$E$4:$F$9),2,FALSE))</f>
        <v/>
      </c>
      <c r="O92" s="2" t="str">
        <f>IF('Broker Sheet'!K92="","",'Broker Sheet'!K92)</f>
        <v/>
      </c>
      <c r="P92" s="2" t="str">
        <f>IF('Broker Sheet'!S92="","",'Broker Sheet'!S92)</f>
        <v/>
      </c>
      <c r="Q92" s="2" t="str">
        <f>IF('Broker Sheet'!R92="","",'Broker Sheet'!R92)</f>
        <v/>
      </c>
      <c r="R92" s="2" t="str">
        <f>IF('Broker Sheet'!T92="","",'Broker Sheet'!T92)</f>
        <v/>
      </c>
      <c r="S92" s="2" t="str">
        <f>IF('Broker Sheet'!U92="","",'Broker Sheet'!U92)</f>
        <v/>
      </c>
      <c r="T92" s="2" t="str">
        <f>IF('Broker Sheet'!V92="","",'Broker Sheet'!V92)</f>
        <v/>
      </c>
      <c r="U92" s="2" t="str">
        <f>IF('Broker Sheet'!W92="","",'Broker Sheet'!W92)</f>
        <v/>
      </c>
      <c r="V92" s="2" t="str">
        <f>IF('Broker Sheet'!X92="","",'Broker Sheet'!X92)</f>
        <v/>
      </c>
      <c r="W92" s="2" t="str">
        <f>IF('Broker Sheet'!Z92="","",'Broker Sheet'!Z92)</f>
        <v/>
      </c>
      <c r="X92" s="2" t="str">
        <f>IF('Broker Sheet'!AB92="","",'Broker Sheet'!AB92)</f>
        <v/>
      </c>
      <c r="Y92" s="2" t="str">
        <f>IF('Broker Sheet'!AA92="","",'Broker Sheet'!AA92)</f>
        <v/>
      </c>
      <c r="Z92" s="2" t="str">
        <f>IF('Broker Sheet'!AC92="","",'Broker Sheet'!AC92)</f>
        <v/>
      </c>
      <c r="AC92" s="2" t="str">
        <f>IF('Broker Sheet'!L92="","",TEXT('Broker Sheet'!L92,"YYYYMMDD"))</f>
        <v/>
      </c>
      <c r="AD92" s="2" t="str">
        <f>IF('Broker Sheet'!AD92="","",TEXT('Broker Sheet'!AD92,"YYYYMMDD"))</f>
        <v/>
      </c>
      <c r="AE92" s="2" t="str">
        <f>IF('Broker Sheet'!AE92="","",TEXT('Broker Sheet'!AE92,"YYYYMMDD"))</f>
        <v/>
      </c>
      <c r="AF92" s="2" t="str">
        <f>IF('Broker Sheet'!AF92="","",'Broker Sheet'!AF92)</f>
        <v/>
      </c>
      <c r="AG92" s="2" t="str">
        <f>IF('Broker Sheet'!AG92="","",TEXT('Broker Sheet'!AG92,"YYYYMMDD"))</f>
        <v/>
      </c>
      <c r="AH92" s="2" t="str">
        <f>IF('Broker Sheet'!AH92="","",TEXT('Broker Sheet'!AH92,"YYYYMMDD"))</f>
        <v/>
      </c>
    </row>
    <row r="93" spans="6:34" x14ac:dyDescent="0.2">
      <c r="F93" s="2" t="str">
        <f>IF('Broker Sheet'!C93="","",'Broker Sheet'!C93)</f>
        <v/>
      </c>
      <c r="G93" s="2" t="str">
        <f>IF('Broker Sheet'!D93="","",'Broker Sheet'!D93)</f>
        <v/>
      </c>
      <c r="H93" s="2" t="str">
        <f>IF('Broker Sheet'!E93="","",'Broker Sheet'!E93)</f>
        <v/>
      </c>
      <c r="I93" s="2" t="str">
        <f>IF('Broker Sheet'!F93="","",'Broker Sheet'!F93)</f>
        <v/>
      </c>
      <c r="J93" s="2" t="str">
        <f>IF('Broker Sheet'!G93="","",TEXT('Broker Sheet'!G93,"YYYYMMDD"))</f>
        <v/>
      </c>
      <c r="K93" s="17" t="str">
        <f ca="1">IF('Broker Sheet'!G93="","",IF((TODAY()-'Broker Sheet'!G93)/365.25&lt;64.5,"",((TODAY()-'Broker Sheet'!G93)/365.25)))</f>
        <v/>
      </c>
      <c r="L93" s="2" t="str">
        <f>IF('Broker Sheet'!H93="","",'Broker Sheet'!H93)</f>
        <v/>
      </c>
      <c r="M93" s="2" t="str">
        <f>IF('Broker Sheet'!I93="","",'Broker Sheet'!I93)</f>
        <v/>
      </c>
      <c r="N93" s="2" t="str">
        <f>IF('Broker Sheet'!J93="","",VLOOKUP('Broker Sheet'!J93,(Reference!$E$4:$F$9),2,FALSE))</f>
        <v/>
      </c>
      <c r="O93" s="2" t="str">
        <f>IF('Broker Sheet'!K93="","",'Broker Sheet'!K93)</f>
        <v/>
      </c>
      <c r="P93" s="2" t="str">
        <f>IF('Broker Sheet'!S93="","",'Broker Sheet'!S93)</f>
        <v/>
      </c>
      <c r="Q93" s="2" t="str">
        <f>IF('Broker Sheet'!R93="","",'Broker Sheet'!R93)</f>
        <v/>
      </c>
      <c r="R93" s="2" t="str">
        <f>IF('Broker Sheet'!T93="","",'Broker Sheet'!T93)</f>
        <v/>
      </c>
      <c r="S93" s="2" t="str">
        <f>IF('Broker Sheet'!U93="","",'Broker Sheet'!U93)</f>
        <v/>
      </c>
      <c r="T93" s="2" t="str">
        <f>IF('Broker Sheet'!V93="","",'Broker Sheet'!V93)</f>
        <v/>
      </c>
      <c r="U93" s="2" t="str">
        <f>IF('Broker Sheet'!W93="","",'Broker Sheet'!W93)</f>
        <v/>
      </c>
      <c r="V93" s="2" t="str">
        <f>IF('Broker Sheet'!X93="","",'Broker Sheet'!X93)</f>
        <v/>
      </c>
      <c r="W93" s="2" t="str">
        <f>IF('Broker Sheet'!Z93="","",'Broker Sheet'!Z93)</f>
        <v/>
      </c>
      <c r="X93" s="2" t="str">
        <f>IF('Broker Sheet'!AB93="","",'Broker Sheet'!AB93)</f>
        <v/>
      </c>
      <c r="Y93" s="2" t="str">
        <f>IF('Broker Sheet'!AA93="","",'Broker Sheet'!AA93)</f>
        <v/>
      </c>
      <c r="Z93" s="2" t="str">
        <f>IF('Broker Sheet'!AC93="","",'Broker Sheet'!AC93)</f>
        <v/>
      </c>
      <c r="AC93" s="2" t="str">
        <f>IF('Broker Sheet'!L93="","",TEXT('Broker Sheet'!L93,"YYYYMMDD"))</f>
        <v/>
      </c>
      <c r="AD93" s="2" t="str">
        <f>IF('Broker Sheet'!AD93="","",TEXT('Broker Sheet'!AD93,"YYYYMMDD"))</f>
        <v/>
      </c>
      <c r="AE93" s="2" t="str">
        <f>IF('Broker Sheet'!AE93="","",TEXT('Broker Sheet'!AE93,"YYYYMMDD"))</f>
        <v/>
      </c>
      <c r="AF93" s="2" t="str">
        <f>IF('Broker Sheet'!AF93="","",'Broker Sheet'!AF93)</f>
        <v/>
      </c>
      <c r="AG93" s="2" t="str">
        <f>IF('Broker Sheet'!AG93="","",TEXT('Broker Sheet'!AG93,"YYYYMMDD"))</f>
        <v/>
      </c>
      <c r="AH93" s="2" t="str">
        <f>IF('Broker Sheet'!AH93="","",TEXT('Broker Sheet'!AH93,"YYYYMMDD"))</f>
        <v/>
      </c>
    </row>
    <row r="94" spans="6:34" x14ac:dyDescent="0.2">
      <c r="F94" s="2" t="str">
        <f>IF('Broker Sheet'!C94="","",'Broker Sheet'!C94)</f>
        <v/>
      </c>
      <c r="G94" s="2" t="str">
        <f>IF('Broker Sheet'!D94="","",'Broker Sheet'!D94)</f>
        <v/>
      </c>
      <c r="H94" s="2" t="str">
        <f>IF('Broker Sheet'!E94="","",'Broker Sheet'!E94)</f>
        <v/>
      </c>
      <c r="I94" s="2" t="str">
        <f>IF('Broker Sheet'!F94="","",'Broker Sheet'!F94)</f>
        <v/>
      </c>
      <c r="J94" s="2" t="str">
        <f>IF('Broker Sheet'!G94="","",TEXT('Broker Sheet'!G94,"YYYYMMDD"))</f>
        <v/>
      </c>
      <c r="K94" s="17" t="str">
        <f ca="1">IF('Broker Sheet'!G94="","",IF((TODAY()-'Broker Sheet'!G94)/365.25&lt;64.5,"",((TODAY()-'Broker Sheet'!G94)/365.25)))</f>
        <v/>
      </c>
      <c r="L94" s="2" t="str">
        <f>IF('Broker Sheet'!H94="","",'Broker Sheet'!H94)</f>
        <v/>
      </c>
      <c r="M94" s="2" t="str">
        <f>IF('Broker Sheet'!I94="","",'Broker Sheet'!I94)</f>
        <v/>
      </c>
      <c r="N94" s="2" t="str">
        <f>IF('Broker Sheet'!J94="","",VLOOKUP('Broker Sheet'!J94,(Reference!$E$4:$F$9),2,FALSE))</f>
        <v/>
      </c>
      <c r="O94" s="2" t="str">
        <f>IF('Broker Sheet'!K94="","",'Broker Sheet'!K94)</f>
        <v/>
      </c>
      <c r="P94" s="2" t="str">
        <f>IF('Broker Sheet'!S94="","",'Broker Sheet'!S94)</f>
        <v/>
      </c>
      <c r="Q94" s="2" t="str">
        <f>IF('Broker Sheet'!R94="","",'Broker Sheet'!R94)</f>
        <v/>
      </c>
      <c r="R94" s="2" t="str">
        <f>IF('Broker Sheet'!T94="","",'Broker Sheet'!T94)</f>
        <v/>
      </c>
      <c r="S94" s="2" t="str">
        <f>IF('Broker Sheet'!U94="","",'Broker Sheet'!U94)</f>
        <v/>
      </c>
      <c r="T94" s="2" t="str">
        <f>IF('Broker Sheet'!V94="","",'Broker Sheet'!V94)</f>
        <v/>
      </c>
      <c r="U94" s="2" t="str">
        <f>IF('Broker Sheet'!W94="","",'Broker Sheet'!W94)</f>
        <v/>
      </c>
      <c r="V94" s="2" t="str">
        <f>IF('Broker Sheet'!X94="","",'Broker Sheet'!X94)</f>
        <v/>
      </c>
      <c r="W94" s="2" t="str">
        <f>IF('Broker Sheet'!Z94="","",'Broker Sheet'!Z94)</f>
        <v/>
      </c>
      <c r="X94" s="2" t="str">
        <f>IF('Broker Sheet'!AB94="","",'Broker Sheet'!AB94)</f>
        <v/>
      </c>
      <c r="Y94" s="2" t="str">
        <f>IF('Broker Sheet'!AA94="","",'Broker Sheet'!AA94)</f>
        <v/>
      </c>
      <c r="Z94" s="2" t="str">
        <f>IF('Broker Sheet'!AC94="","",'Broker Sheet'!AC94)</f>
        <v/>
      </c>
      <c r="AC94" s="2" t="str">
        <f>IF('Broker Sheet'!L94="","",TEXT('Broker Sheet'!L94,"YYYYMMDD"))</f>
        <v/>
      </c>
      <c r="AD94" s="2" t="str">
        <f>IF('Broker Sheet'!AD94="","",TEXT('Broker Sheet'!AD94,"YYYYMMDD"))</f>
        <v/>
      </c>
      <c r="AE94" s="2" t="str">
        <f>IF('Broker Sheet'!AE94="","",TEXT('Broker Sheet'!AE94,"YYYYMMDD"))</f>
        <v/>
      </c>
      <c r="AF94" s="2" t="str">
        <f>IF('Broker Sheet'!AF94="","",'Broker Sheet'!AF94)</f>
        <v/>
      </c>
      <c r="AG94" s="2" t="str">
        <f>IF('Broker Sheet'!AG94="","",TEXT('Broker Sheet'!AG94,"YYYYMMDD"))</f>
        <v/>
      </c>
      <c r="AH94" s="2" t="str">
        <f>IF('Broker Sheet'!AH94="","",TEXT('Broker Sheet'!AH94,"YYYYMMDD"))</f>
        <v/>
      </c>
    </row>
    <row r="95" spans="6:34" x14ac:dyDescent="0.2">
      <c r="F95" s="2" t="str">
        <f>IF('Broker Sheet'!C95="","",'Broker Sheet'!C95)</f>
        <v/>
      </c>
      <c r="G95" s="2" t="str">
        <f>IF('Broker Sheet'!D95="","",'Broker Sheet'!D95)</f>
        <v/>
      </c>
      <c r="H95" s="2" t="str">
        <f>IF('Broker Sheet'!E95="","",'Broker Sheet'!E95)</f>
        <v/>
      </c>
      <c r="I95" s="2" t="str">
        <f>IF('Broker Sheet'!F95="","",'Broker Sheet'!F95)</f>
        <v/>
      </c>
      <c r="J95" s="2" t="str">
        <f>IF('Broker Sheet'!G95="","",TEXT('Broker Sheet'!G95,"YYYYMMDD"))</f>
        <v/>
      </c>
      <c r="K95" s="17" t="str">
        <f ca="1">IF('Broker Sheet'!G95="","",IF((TODAY()-'Broker Sheet'!G95)/365.25&lt;64.5,"",((TODAY()-'Broker Sheet'!G95)/365.25)))</f>
        <v/>
      </c>
      <c r="L95" s="2" t="str">
        <f>IF('Broker Sheet'!H95="","",'Broker Sheet'!H95)</f>
        <v/>
      </c>
      <c r="M95" s="2" t="str">
        <f>IF('Broker Sheet'!I95="","",'Broker Sheet'!I95)</f>
        <v/>
      </c>
      <c r="N95" s="2" t="str">
        <f>IF('Broker Sheet'!J95="","",VLOOKUP('Broker Sheet'!J95,(Reference!$E$4:$F$9),2,FALSE))</f>
        <v/>
      </c>
      <c r="O95" s="2" t="str">
        <f>IF('Broker Sheet'!K95="","",'Broker Sheet'!K95)</f>
        <v/>
      </c>
      <c r="P95" s="2" t="str">
        <f>IF('Broker Sheet'!S95="","",'Broker Sheet'!S95)</f>
        <v/>
      </c>
      <c r="Q95" s="2" t="str">
        <f>IF('Broker Sheet'!R95="","",'Broker Sheet'!R95)</f>
        <v/>
      </c>
      <c r="R95" s="2" t="str">
        <f>IF('Broker Sheet'!T95="","",'Broker Sheet'!T95)</f>
        <v/>
      </c>
      <c r="S95" s="2" t="str">
        <f>IF('Broker Sheet'!U95="","",'Broker Sheet'!U95)</f>
        <v/>
      </c>
      <c r="T95" s="2" t="str">
        <f>IF('Broker Sheet'!V95="","",'Broker Sheet'!V95)</f>
        <v/>
      </c>
      <c r="U95" s="2" t="str">
        <f>IF('Broker Sheet'!W95="","",'Broker Sheet'!W95)</f>
        <v/>
      </c>
      <c r="V95" s="2" t="str">
        <f>IF('Broker Sheet'!X95="","",'Broker Sheet'!X95)</f>
        <v/>
      </c>
      <c r="W95" s="2" t="str">
        <f>IF('Broker Sheet'!Z95="","",'Broker Sheet'!Z95)</f>
        <v/>
      </c>
      <c r="X95" s="2" t="str">
        <f>IF('Broker Sheet'!AB95="","",'Broker Sheet'!AB95)</f>
        <v/>
      </c>
      <c r="Y95" s="2" t="str">
        <f>IF('Broker Sheet'!AA95="","",'Broker Sheet'!AA95)</f>
        <v/>
      </c>
      <c r="Z95" s="2" t="str">
        <f>IF('Broker Sheet'!AC95="","",'Broker Sheet'!AC95)</f>
        <v/>
      </c>
      <c r="AC95" s="2" t="str">
        <f>IF('Broker Sheet'!L95="","",TEXT('Broker Sheet'!L95,"YYYYMMDD"))</f>
        <v/>
      </c>
      <c r="AD95" s="2" t="str">
        <f>IF('Broker Sheet'!AD95="","",TEXT('Broker Sheet'!AD95,"YYYYMMDD"))</f>
        <v/>
      </c>
      <c r="AE95" s="2" t="str">
        <f>IF('Broker Sheet'!AE95="","",TEXT('Broker Sheet'!AE95,"YYYYMMDD"))</f>
        <v/>
      </c>
      <c r="AF95" s="2" t="str">
        <f>IF('Broker Sheet'!AF95="","",'Broker Sheet'!AF95)</f>
        <v/>
      </c>
      <c r="AG95" s="2" t="str">
        <f>IF('Broker Sheet'!AG95="","",TEXT('Broker Sheet'!AG95,"YYYYMMDD"))</f>
        <v/>
      </c>
      <c r="AH95" s="2" t="str">
        <f>IF('Broker Sheet'!AH95="","",TEXT('Broker Sheet'!AH95,"YYYYMMDD"))</f>
        <v/>
      </c>
    </row>
    <row r="96" spans="6:34" x14ac:dyDescent="0.2">
      <c r="F96" s="2" t="str">
        <f>IF('Broker Sheet'!C96="","",'Broker Sheet'!C96)</f>
        <v/>
      </c>
      <c r="G96" s="2" t="str">
        <f>IF('Broker Sheet'!D96="","",'Broker Sheet'!D96)</f>
        <v/>
      </c>
      <c r="H96" s="2" t="str">
        <f>IF('Broker Sheet'!E96="","",'Broker Sheet'!E96)</f>
        <v/>
      </c>
      <c r="I96" s="2" t="str">
        <f>IF('Broker Sheet'!F96="","",'Broker Sheet'!F96)</f>
        <v/>
      </c>
      <c r="J96" s="2" t="str">
        <f>IF('Broker Sheet'!G96="","",TEXT('Broker Sheet'!G96,"YYYYMMDD"))</f>
        <v/>
      </c>
      <c r="K96" s="17" t="str">
        <f ca="1">IF('Broker Sheet'!G96="","",IF((TODAY()-'Broker Sheet'!G96)/365.25&lt;64.5,"",((TODAY()-'Broker Sheet'!G96)/365.25)))</f>
        <v/>
      </c>
      <c r="L96" s="2" t="str">
        <f>IF('Broker Sheet'!H96="","",'Broker Sheet'!H96)</f>
        <v/>
      </c>
      <c r="M96" s="2" t="str">
        <f>IF('Broker Sheet'!I96="","",'Broker Sheet'!I96)</f>
        <v/>
      </c>
      <c r="N96" s="2" t="str">
        <f>IF('Broker Sheet'!J96="","",VLOOKUP('Broker Sheet'!J96,(Reference!$E$4:$F$9),2,FALSE))</f>
        <v/>
      </c>
      <c r="O96" s="2" t="str">
        <f>IF('Broker Sheet'!K96="","",'Broker Sheet'!K96)</f>
        <v/>
      </c>
      <c r="P96" s="2" t="str">
        <f>IF('Broker Sheet'!S96="","",'Broker Sheet'!S96)</f>
        <v/>
      </c>
      <c r="Q96" s="2" t="str">
        <f>IF('Broker Sheet'!R96="","",'Broker Sheet'!R96)</f>
        <v/>
      </c>
      <c r="R96" s="2" t="str">
        <f>IF('Broker Sheet'!T96="","",'Broker Sheet'!T96)</f>
        <v/>
      </c>
      <c r="S96" s="2" t="str">
        <f>IF('Broker Sheet'!U96="","",'Broker Sheet'!U96)</f>
        <v/>
      </c>
      <c r="T96" s="2" t="str">
        <f>IF('Broker Sheet'!V96="","",'Broker Sheet'!V96)</f>
        <v/>
      </c>
      <c r="U96" s="2" t="str">
        <f>IF('Broker Sheet'!W96="","",'Broker Sheet'!W96)</f>
        <v/>
      </c>
      <c r="V96" s="2" t="str">
        <f>IF('Broker Sheet'!X96="","",'Broker Sheet'!X96)</f>
        <v/>
      </c>
      <c r="W96" s="2" t="str">
        <f>IF('Broker Sheet'!Z96="","",'Broker Sheet'!Z96)</f>
        <v/>
      </c>
      <c r="X96" s="2" t="str">
        <f>IF('Broker Sheet'!AB96="","",'Broker Sheet'!AB96)</f>
        <v/>
      </c>
      <c r="Y96" s="2" t="str">
        <f>IF('Broker Sheet'!AA96="","",'Broker Sheet'!AA96)</f>
        <v/>
      </c>
      <c r="Z96" s="2" t="str">
        <f>IF('Broker Sheet'!AC96="","",'Broker Sheet'!AC96)</f>
        <v/>
      </c>
      <c r="AC96" s="2" t="str">
        <f>IF('Broker Sheet'!L96="","",TEXT('Broker Sheet'!L96,"YYYYMMDD"))</f>
        <v/>
      </c>
      <c r="AD96" s="2" t="str">
        <f>IF('Broker Sheet'!AD96="","",TEXT('Broker Sheet'!AD96,"YYYYMMDD"))</f>
        <v/>
      </c>
      <c r="AE96" s="2" t="str">
        <f>IF('Broker Sheet'!AE96="","",TEXT('Broker Sheet'!AE96,"YYYYMMDD"))</f>
        <v/>
      </c>
      <c r="AF96" s="2" t="str">
        <f>IF('Broker Sheet'!AF96="","",'Broker Sheet'!AF96)</f>
        <v/>
      </c>
      <c r="AG96" s="2" t="str">
        <f>IF('Broker Sheet'!AG96="","",TEXT('Broker Sheet'!AG96,"YYYYMMDD"))</f>
        <v/>
      </c>
      <c r="AH96" s="2" t="str">
        <f>IF('Broker Sheet'!AH96="","",TEXT('Broker Sheet'!AH96,"YYYYMMDD"))</f>
        <v/>
      </c>
    </row>
    <row r="97" spans="6:34" x14ac:dyDescent="0.2">
      <c r="F97" s="2" t="str">
        <f>IF('Broker Sheet'!C97="","",'Broker Sheet'!C97)</f>
        <v/>
      </c>
      <c r="G97" s="2" t="str">
        <f>IF('Broker Sheet'!D97="","",'Broker Sheet'!D97)</f>
        <v/>
      </c>
      <c r="H97" s="2" t="str">
        <f>IF('Broker Sheet'!E97="","",'Broker Sheet'!E97)</f>
        <v/>
      </c>
      <c r="I97" s="2" t="str">
        <f>IF('Broker Sheet'!F97="","",'Broker Sheet'!F97)</f>
        <v/>
      </c>
      <c r="J97" s="2" t="str">
        <f>IF('Broker Sheet'!G97="","",TEXT('Broker Sheet'!G97,"YYYYMMDD"))</f>
        <v/>
      </c>
      <c r="K97" s="17" t="str">
        <f ca="1">IF('Broker Sheet'!G97="","",IF((TODAY()-'Broker Sheet'!G97)/365.25&lt;64.5,"",((TODAY()-'Broker Sheet'!G97)/365.25)))</f>
        <v/>
      </c>
      <c r="L97" s="2" t="str">
        <f>IF('Broker Sheet'!H97="","",'Broker Sheet'!H97)</f>
        <v/>
      </c>
      <c r="M97" s="2" t="str">
        <f>IF('Broker Sheet'!I97="","",'Broker Sheet'!I97)</f>
        <v/>
      </c>
      <c r="N97" s="2" t="str">
        <f>IF('Broker Sheet'!J97="","",VLOOKUP('Broker Sheet'!J97,(Reference!$E$4:$F$9),2,FALSE))</f>
        <v/>
      </c>
      <c r="O97" s="2" t="str">
        <f>IF('Broker Sheet'!K97="","",'Broker Sheet'!K97)</f>
        <v/>
      </c>
      <c r="P97" s="2" t="str">
        <f>IF('Broker Sheet'!S97="","",'Broker Sheet'!S97)</f>
        <v/>
      </c>
      <c r="Q97" s="2" t="str">
        <f>IF('Broker Sheet'!R97="","",'Broker Sheet'!R97)</f>
        <v/>
      </c>
      <c r="R97" s="2" t="str">
        <f>IF('Broker Sheet'!T97="","",'Broker Sheet'!T97)</f>
        <v/>
      </c>
      <c r="S97" s="2" t="str">
        <f>IF('Broker Sheet'!U97="","",'Broker Sheet'!U97)</f>
        <v/>
      </c>
      <c r="T97" s="2" t="str">
        <f>IF('Broker Sheet'!V97="","",'Broker Sheet'!V97)</f>
        <v/>
      </c>
      <c r="U97" s="2" t="str">
        <f>IF('Broker Sheet'!W97="","",'Broker Sheet'!W97)</f>
        <v/>
      </c>
      <c r="V97" s="2" t="str">
        <f>IF('Broker Sheet'!X97="","",'Broker Sheet'!X97)</f>
        <v/>
      </c>
      <c r="W97" s="2" t="str">
        <f>IF('Broker Sheet'!Z97="","",'Broker Sheet'!Z97)</f>
        <v/>
      </c>
      <c r="X97" s="2" t="str">
        <f>IF('Broker Sheet'!AB97="","",'Broker Sheet'!AB97)</f>
        <v/>
      </c>
      <c r="Y97" s="2" t="str">
        <f>IF('Broker Sheet'!AA97="","",'Broker Sheet'!AA97)</f>
        <v/>
      </c>
      <c r="Z97" s="2" t="str">
        <f>IF('Broker Sheet'!AC97="","",'Broker Sheet'!AC97)</f>
        <v/>
      </c>
      <c r="AC97" s="2" t="str">
        <f>IF('Broker Sheet'!L97="","",TEXT('Broker Sheet'!L97,"YYYYMMDD"))</f>
        <v/>
      </c>
      <c r="AD97" s="2" t="str">
        <f>IF('Broker Sheet'!AD97="","",TEXT('Broker Sheet'!AD97,"YYYYMMDD"))</f>
        <v/>
      </c>
      <c r="AE97" s="2" t="str">
        <f>IF('Broker Sheet'!AE97="","",TEXT('Broker Sheet'!AE97,"YYYYMMDD"))</f>
        <v/>
      </c>
      <c r="AF97" s="2" t="str">
        <f>IF('Broker Sheet'!AF97="","",'Broker Sheet'!AF97)</f>
        <v/>
      </c>
      <c r="AG97" s="2" t="str">
        <f>IF('Broker Sheet'!AG97="","",TEXT('Broker Sheet'!AG97,"YYYYMMDD"))</f>
        <v/>
      </c>
      <c r="AH97" s="2" t="str">
        <f>IF('Broker Sheet'!AH97="","",TEXT('Broker Sheet'!AH97,"YYYYMMDD"))</f>
        <v/>
      </c>
    </row>
    <row r="98" spans="6:34" x14ac:dyDescent="0.2">
      <c r="F98" s="2" t="str">
        <f>IF('Broker Sheet'!C98="","",'Broker Sheet'!C98)</f>
        <v/>
      </c>
      <c r="G98" s="2" t="str">
        <f>IF('Broker Sheet'!D98="","",'Broker Sheet'!D98)</f>
        <v/>
      </c>
      <c r="H98" s="2" t="str">
        <f>IF('Broker Sheet'!E98="","",'Broker Sheet'!E98)</f>
        <v/>
      </c>
      <c r="I98" s="2" t="str">
        <f>IF('Broker Sheet'!F98="","",'Broker Sheet'!F98)</f>
        <v/>
      </c>
      <c r="J98" s="2" t="str">
        <f>IF('Broker Sheet'!G98="","",TEXT('Broker Sheet'!G98,"YYYYMMDD"))</f>
        <v/>
      </c>
      <c r="K98" s="17" t="str">
        <f ca="1">IF('Broker Sheet'!G98="","",IF((TODAY()-'Broker Sheet'!G98)/365.25&lt;64.5,"",((TODAY()-'Broker Sheet'!G98)/365.25)))</f>
        <v/>
      </c>
      <c r="L98" s="2" t="str">
        <f>IF('Broker Sheet'!H98="","",'Broker Sheet'!H98)</f>
        <v/>
      </c>
      <c r="M98" s="2" t="str">
        <f>IF('Broker Sheet'!I98="","",'Broker Sheet'!I98)</f>
        <v/>
      </c>
      <c r="N98" s="2" t="str">
        <f>IF('Broker Sheet'!J98="","",VLOOKUP('Broker Sheet'!J98,(Reference!$E$4:$F$9),2,FALSE))</f>
        <v/>
      </c>
      <c r="O98" s="2" t="str">
        <f>IF('Broker Sheet'!K98="","",'Broker Sheet'!K98)</f>
        <v/>
      </c>
      <c r="P98" s="2" t="str">
        <f>IF('Broker Sheet'!S98="","",'Broker Sheet'!S98)</f>
        <v/>
      </c>
      <c r="Q98" s="2" t="str">
        <f>IF('Broker Sheet'!R98="","",'Broker Sheet'!R98)</f>
        <v/>
      </c>
      <c r="R98" s="2" t="str">
        <f>IF('Broker Sheet'!T98="","",'Broker Sheet'!T98)</f>
        <v/>
      </c>
      <c r="S98" s="2" t="str">
        <f>IF('Broker Sheet'!U98="","",'Broker Sheet'!U98)</f>
        <v/>
      </c>
      <c r="T98" s="2" t="str">
        <f>IF('Broker Sheet'!V98="","",'Broker Sheet'!V98)</f>
        <v/>
      </c>
      <c r="U98" s="2" t="str">
        <f>IF('Broker Sheet'!W98="","",'Broker Sheet'!W98)</f>
        <v/>
      </c>
      <c r="V98" s="2" t="str">
        <f>IF('Broker Sheet'!X98="","",'Broker Sheet'!X98)</f>
        <v/>
      </c>
      <c r="W98" s="2" t="str">
        <f>IF('Broker Sheet'!Z98="","",'Broker Sheet'!Z98)</f>
        <v/>
      </c>
      <c r="X98" s="2" t="str">
        <f>IF('Broker Sheet'!AB98="","",'Broker Sheet'!AB98)</f>
        <v/>
      </c>
      <c r="Y98" s="2" t="str">
        <f>IF('Broker Sheet'!AA98="","",'Broker Sheet'!AA98)</f>
        <v/>
      </c>
      <c r="Z98" s="2" t="str">
        <f>IF('Broker Sheet'!AC98="","",'Broker Sheet'!AC98)</f>
        <v/>
      </c>
      <c r="AC98" s="2" t="str">
        <f>IF('Broker Sheet'!L98="","",TEXT('Broker Sheet'!L98,"YYYYMMDD"))</f>
        <v/>
      </c>
      <c r="AD98" s="2" t="str">
        <f>IF('Broker Sheet'!AD98="","",TEXT('Broker Sheet'!AD98,"YYYYMMDD"))</f>
        <v/>
      </c>
      <c r="AE98" s="2" t="str">
        <f>IF('Broker Sheet'!AE98="","",TEXT('Broker Sheet'!AE98,"YYYYMMDD"))</f>
        <v/>
      </c>
      <c r="AF98" s="2" t="str">
        <f>IF('Broker Sheet'!AF98="","",'Broker Sheet'!AF98)</f>
        <v/>
      </c>
      <c r="AG98" s="2" t="str">
        <f>IF('Broker Sheet'!AG98="","",TEXT('Broker Sheet'!AG98,"YYYYMMDD"))</f>
        <v/>
      </c>
      <c r="AH98" s="2" t="str">
        <f>IF('Broker Sheet'!AH98="","",TEXT('Broker Sheet'!AH98,"YYYYMMDD"))</f>
        <v/>
      </c>
    </row>
    <row r="99" spans="6:34" x14ac:dyDescent="0.2">
      <c r="F99" s="2" t="str">
        <f>IF('Broker Sheet'!C99="","",'Broker Sheet'!C99)</f>
        <v/>
      </c>
      <c r="G99" s="2" t="str">
        <f>IF('Broker Sheet'!D99="","",'Broker Sheet'!D99)</f>
        <v/>
      </c>
      <c r="H99" s="2" t="str">
        <f>IF('Broker Sheet'!E99="","",'Broker Sheet'!E99)</f>
        <v/>
      </c>
      <c r="I99" s="2" t="str">
        <f>IF('Broker Sheet'!F99="","",'Broker Sheet'!F99)</f>
        <v/>
      </c>
      <c r="J99" s="2" t="str">
        <f>IF('Broker Sheet'!G99="","",TEXT('Broker Sheet'!G99,"YYYYMMDD"))</f>
        <v/>
      </c>
      <c r="K99" s="17" t="str">
        <f ca="1">IF('Broker Sheet'!G99="","",IF((TODAY()-'Broker Sheet'!G99)/365.25&lt;64.5,"",((TODAY()-'Broker Sheet'!G99)/365.25)))</f>
        <v/>
      </c>
      <c r="L99" s="2" t="str">
        <f>IF('Broker Sheet'!H99="","",'Broker Sheet'!H99)</f>
        <v/>
      </c>
      <c r="M99" s="2" t="str">
        <f>IF('Broker Sheet'!I99="","",'Broker Sheet'!I99)</f>
        <v/>
      </c>
      <c r="N99" s="2" t="str">
        <f>IF('Broker Sheet'!J99="","",VLOOKUP('Broker Sheet'!J99,(Reference!$E$4:$F$9),2,FALSE))</f>
        <v/>
      </c>
      <c r="O99" s="2" t="str">
        <f>IF('Broker Sheet'!K99="","",'Broker Sheet'!K99)</f>
        <v/>
      </c>
      <c r="P99" s="2" t="str">
        <f>IF('Broker Sheet'!S99="","",'Broker Sheet'!S99)</f>
        <v/>
      </c>
      <c r="Q99" s="2" t="str">
        <f>IF('Broker Sheet'!R99="","",'Broker Sheet'!R99)</f>
        <v/>
      </c>
      <c r="R99" s="2" t="str">
        <f>IF('Broker Sheet'!T99="","",'Broker Sheet'!T99)</f>
        <v/>
      </c>
      <c r="S99" s="2" t="str">
        <f>IF('Broker Sheet'!U99="","",'Broker Sheet'!U99)</f>
        <v/>
      </c>
      <c r="T99" s="2" t="str">
        <f>IF('Broker Sheet'!V99="","",'Broker Sheet'!V99)</f>
        <v/>
      </c>
      <c r="U99" s="2" t="str">
        <f>IF('Broker Sheet'!W99="","",'Broker Sheet'!W99)</f>
        <v/>
      </c>
      <c r="V99" s="2" t="str">
        <f>IF('Broker Sheet'!X99="","",'Broker Sheet'!X99)</f>
        <v/>
      </c>
      <c r="W99" s="2" t="str">
        <f>IF('Broker Sheet'!Z99="","",'Broker Sheet'!Z99)</f>
        <v/>
      </c>
      <c r="X99" s="2" t="str">
        <f>IF('Broker Sheet'!AB99="","",'Broker Sheet'!AB99)</f>
        <v/>
      </c>
      <c r="Y99" s="2" t="str">
        <f>IF('Broker Sheet'!AA99="","",'Broker Sheet'!AA99)</f>
        <v/>
      </c>
      <c r="Z99" s="2" t="str">
        <f>IF('Broker Sheet'!AC99="","",'Broker Sheet'!AC99)</f>
        <v/>
      </c>
      <c r="AC99" s="2" t="str">
        <f>IF('Broker Sheet'!L99="","",TEXT('Broker Sheet'!L99,"YYYYMMDD"))</f>
        <v/>
      </c>
      <c r="AD99" s="2" t="str">
        <f>IF('Broker Sheet'!AD99="","",TEXT('Broker Sheet'!AD99,"YYYYMMDD"))</f>
        <v/>
      </c>
      <c r="AE99" s="2" t="str">
        <f>IF('Broker Sheet'!AE99="","",TEXT('Broker Sheet'!AE99,"YYYYMMDD"))</f>
        <v/>
      </c>
      <c r="AF99" s="2" t="str">
        <f>IF('Broker Sheet'!AF99="","",'Broker Sheet'!AF99)</f>
        <v/>
      </c>
      <c r="AG99" s="2" t="str">
        <f>IF('Broker Sheet'!AG99="","",TEXT('Broker Sheet'!AG99,"YYYYMMDD"))</f>
        <v/>
      </c>
      <c r="AH99" s="2" t="str">
        <f>IF('Broker Sheet'!AH99="","",TEXT('Broker Sheet'!AH99,"YYYYMMDD"))</f>
        <v/>
      </c>
    </row>
    <row r="100" spans="6:34" x14ac:dyDescent="0.2">
      <c r="F100" s="2" t="str">
        <f>IF('Broker Sheet'!C100="","",'Broker Sheet'!C100)</f>
        <v/>
      </c>
      <c r="G100" s="2" t="str">
        <f>IF('Broker Sheet'!D100="","",'Broker Sheet'!D100)</f>
        <v/>
      </c>
      <c r="H100" s="2" t="str">
        <f>IF('Broker Sheet'!E100="","",'Broker Sheet'!E100)</f>
        <v/>
      </c>
      <c r="I100" s="2" t="str">
        <f>IF('Broker Sheet'!F100="","",'Broker Sheet'!F100)</f>
        <v/>
      </c>
      <c r="J100" s="2" t="str">
        <f>IF('Broker Sheet'!G100="","",TEXT('Broker Sheet'!G100,"YYYYMMDD"))</f>
        <v/>
      </c>
      <c r="K100" s="17" t="str">
        <f ca="1">IF('Broker Sheet'!G100="","",IF((TODAY()-'Broker Sheet'!G100)/365.25&lt;64.5,"",((TODAY()-'Broker Sheet'!G100)/365.25)))</f>
        <v/>
      </c>
      <c r="L100" s="2" t="str">
        <f>IF('Broker Sheet'!H100="","",'Broker Sheet'!H100)</f>
        <v/>
      </c>
      <c r="M100" s="2" t="str">
        <f>IF('Broker Sheet'!I100="","",'Broker Sheet'!I100)</f>
        <v/>
      </c>
      <c r="N100" s="2" t="str">
        <f>IF('Broker Sheet'!J100="","",VLOOKUP('Broker Sheet'!J100,(Reference!$E$4:$F$9),2,FALSE))</f>
        <v/>
      </c>
      <c r="O100" s="2" t="str">
        <f>IF('Broker Sheet'!K100="","",'Broker Sheet'!K100)</f>
        <v/>
      </c>
      <c r="P100" s="2" t="str">
        <f>IF('Broker Sheet'!S100="","",'Broker Sheet'!S100)</f>
        <v/>
      </c>
      <c r="Q100" s="2" t="str">
        <f>IF('Broker Sheet'!R100="","",'Broker Sheet'!R100)</f>
        <v/>
      </c>
      <c r="R100" s="2" t="str">
        <f>IF('Broker Sheet'!T100="","",'Broker Sheet'!T100)</f>
        <v/>
      </c>
      <c r="S100" s="2" t="str">
        <f>IF('Broker Sheet'!U100="","",'Broker Sheet'!U100)</f>
        <v/>
      </c>
      <c r="T100" s="2" t="str">
        <f>IF('Broker Sheet'!V100="","",'Broker Sheet'!V100)</f>
        <v/>
      </c>
      <c r="U100" s="2" t="str">
        <f>IF('Broker Sheet'!W100="","",'Broker Sheet'!W100)</f>
        <v/>
      </c>
      <c r="V100" s="2" t="str">
        <f>IF('Broker Sheet'!X100="","",'Broker Sheet'!X100)</f>
        <v/>
      </c>
      <c r="W100" s="2" t="str">
        <f>IF('Broker Sheet'!Z100="","",'Broker Sheet'!Z100)</f>
        <v/>
      </c>
      <c r="X100" s="2" t="str">
        <f>IF('Broker Sheet'!AB100="","",'Broker Sheet'!AB100)</f>
        <v/>
      </c>
      <c r="Y100" s="2" t="str">
        <f>IF('Broker Sheet'!AA100="","",'Broker Sheet'!AA100)</f>
        <v/>
      </c>
      <c r="Z100" s="2" t="str">
        <f>IF('Broker Sheet'!AC100="","",'Broker Sheet'!AC100)</f>
        <v/>
      </c>
      <c r="AC100" s="2" t="str">
        <f>IF('Broker Sheet'!L100="","",TEXT('Broker Sheet'!L100,"YYYYMMDD"))</f>
        <v/>
      </c>
      <c r="AD100" s="2" t="str">
        <f>IF('Broker Sheet'!AD100="","",TEXT('Broker Sheet'!AD100,"YYYYMMDD"))</f>
        <v/>
      </c>
      <c r="AE100" s="2" t="str">
        <f>IF('Broker Sheet'!AE100="","",TEXT('Broker Sheet'!AE100,"YYYYMMDD"))</f>
        <v/>
      </c>
      <c r="AF100" s="2" t="str">
        <f>IF('Broker Sheet'!AF100="","",'Broker Sheet'!AF100)</f>
        <v/>
      </c>
      <c r="AG100" s="2" t="str">
        <f>IF('Broker Sheet'!AG100="","",TEXT('Broker Sheet'!AG100,"YYYYMMDD"))</f>
        <v/>
      </c>
      <c r="AH100" s="2" t="str">
        <f>IF('Broker Sheet'!AH100="","",TEXT('Broker Sheet'!AH100,"YYYYMMDD"))</f>
        <v/>
      </c>
    </row>
    <row r="101" spans="6:34" x14ac:dyDescent="0.2">
      <c r="F101" s="2" t="str">
        <f>IF('Broker Sheet'!C101="","",'Broker Sheet'!C101)</f>
        <v/>
      </c>
      <c r="G101" s="2" t="str">
        <f>IF('Broker Sheet'!D101="","",'Broker Sheet'!D101)</f>
        <v/>
      </c>
      <c r="H101" s="2" t="str">
        <f>IF('Broker Sheet'!E101="","",'Broker Sheet'!E101)</f>
        <v/>
      </c>
      <c r="I101" s="2" t="str">
        <f>IF('Broker Sheet'!F101="","",'Broker Sheet'!F101)</f>
        <v/>
      </c>
      <c r="J101" s="2" t="str">
        <f>IF('Broker Sheet'!G101="","",TEXT('Broker Sheet'!G101,"YYYYMMDD"))</f>
        <v/>
      </c>
      <c r="K101" s="17" t="str">
        <f ca="1">IF('Broker Sheet'!G101="","",IF((TODAY()-'Broker Sheet'!G101)/365.25&lt;64.5,"",((TODAY()-'Broker Sheet'!G101)/365.25)))</f>
        <v/>
      </c>
      <c r="L101" s="2" t="str">
        <f>IF('Broker Sheet'!H101="","",'Broker Sheet'!H101)</f>
        <v/>
      </c>
      <c r="M101" s="2" t="str">
        <f>IF('Broker Sheet'!I101="","",'Broker Sheet'!I101)</f>
        <v/>
      </c>
      <c r="N101" s="2" t="str">
        <f>IF('Broker Sheet'!J101="","",VLOOKUP('Broker Sheet'!J101,(Reference!$E$4:$F$9),2,FALSE))</f>
        <v/>
      </c>
      <c r="O101" s="2" t="str">
        <f>IF('Broker Sheet'!K101="","",'Broker Sheet'!K101)</f>
        <v/>
      </c>
      <c r="P101" s="2" t="str">
        <f>IF('Broker Sheet'!S101="","",'Broker Sheet'!S101)</f>
        <v/>
      </c>
      <c r="Q101" s="2" t="str">
        <f>IF('Broker Sheet'!R101="","",'Broker Sheet'!R101)</f>
        <v/>
      </c>
      <c r="R101" s="2" t="str">
        <f>IF('Broker Sheet'!T101="","",'Broker Sheet'!T101)</f>
        <v/>
      </c>
      <c r="S101" s="2" t="str">
        <f>IF('Broker Sheet'!U101="","",'Broker Sheet'!U101)</f>
        <v/>
      </c>
      <c r="T101" s="2" t="str">
        <f>IF('Broker Sheet'!V101="","",'Broker Sheet'!V101)</f>
        <v/>
      </c>
      <c r="U101" s="2" t="str">
        <f>IF('Broker Sheet'!W101="","",'Broker Sheet'!W101)</f>
        <v/>
      </c>
      <c r="V101" s="2" t="str">
        <f>IF('Broker Sheet'!X101="","",'Broker Sheet'!X101)</f>
        <v/>
      </c>
      <c r="W101" s="2" t="str">
        <f>IF('Broker Sheet'!Z101="","",'Broker Sheet'!Z101)</f>
        <v/>
      </c>
      <c r="X101" s="2" t="str">
        <f>IF('Broker Sheet'!AB101="","",'Broker Sheet'!AB101)</f>
        <v/>
      </c>
      <c r="Y101" s="2" t="str">
        <f>IF('Broker Sheet'!AA101="","",'Broker Sheet'!AA101)</f>
        <v/>
      </c>
      <c r="Z101" s="2" t="str">
        <f>IF('Broker Sheet'!AC101="","",'Broker Sheet'!AC101)</f>
        <v/>
      </c>
      <c r="AC101" s="2" t="str">
        <f>IF('Broker Sheet'!L101="","",TEXT('Broker Sheet'!L101,"YYYYMMDD"))</f>
        <v/>
      </c>
      <c r="AD101" s="2" t="str">
        <f>IF('Broker Sheet'!AD101="","",TEXT('Broker Sheet'!AD101,"YYYYMMDD"))</f>
        <v/>
      </c>
      <c r="AE101" s="2" t="str">
        <f>IF('Broker Sheet'!AE101="","",TEXT('Broker Sheet'!AE101,"YYYYMMDD"))</f>
        <v/>
      </c>
      <c r="AF101" s="2" t="str">
        <f>IF('Broker Sheet'!AF101="","",'Broker Sheet'!AF101)</f>
        <v/>
      </c>
      <c r="AG101" s="2" t="str">
        <f>IF('Broker Sheet'!AG101="","",TEXT('Broker Sheet'!AG101,"YYYYMMDD"))</f>
        <v/>
      </c>
      <c r="AH101" s="2" t="str">
        <f>IF('Broker Sheet'!AH101="","",TEXT('Broker Sheet'!AH101,"YYYYMMDD"))</f>
        <v/>
      </c>
    </row>
    <row r="102" spans="6:34" x14ac:dyDescent="0.2">
      <c r="F102" s="2" t="str">
        <f>IF('Broker Sheet'!C102="","",'Broker Sheet'!C102)</f>
        <v/>
      </c>
      <c r="G102" s="2" t="str">
        <f>IF('Broker Sheet'!D102="","",'Broker Sheet'!D102)</f>
        <v/>
      </c>
      <c r="H102" s="2" t="str">
        <f>IF('Broker Sheet'!E102="","",'Broker Sheet'!E102)</f>
        <v/>
      </c>
      <c r="I102" s="2" t="str">
        <f>IF('Broker Sheet'!F102="","",'Broker Sheet'!F102)</f>
        <v/>
      </c>
      <c r="J102" s="2" t="str">
        <f>IF('Broker Sheet'!G102="","",TEXT('Broker Sheet'!G102,"YYYYMMDD"))</f>
        <v/>
      </c>
      <c r="K102" s="17" t="str">
        <f ca="1">IF('Broker Sheet'!G102="","",IF((TODAY()-'Broker Sheet'!G102)/365.25&lt;64.5,"",((TODAY()-'Broker Sheet'!G102)/365.25)))</f>
        <v/>
      </c>
      <c r="L102" s="2" t="str">
        <f>IF('Broker Sheet'!H102="","",'Broker Sheet'!H102)</f>
        <v/>
      </c>
      <c r="M102" s="2" t="str">
        <f>IF('Broker Sheet'!I102="","",'Broker Sheet'!I102)</f>
        <v/>
      </c>
      <c r="N102" s="2" t="str">
        <f>IF('Broker Sheet'!J102="","",VLOOKUP('Broker Sheet'!J102,(Reference!$E$4:$F$9),2,FALSE))</f>
        <v/>
      </c>
      <c r="O102" s="2" t="str">
        <f>IF('Broker Sheet'!K102="","",'Broker Sheet'!K102)</f>
        <v/>
      </c>
      <c r="P102" s="2" t="str">
        <f>IF('Broker Sheet'!S102="","",'Broker Sheet'!S102)</f>
        <v/>
      </c>
      <c r="Q102" s="2" t="str">
        <f>IF('Broker Sheet'!R102="","",'Broker Sheet'!R102)</f>
        <v/>
      </c>
      <c r="R102" s="2" t="str">
        <f>IF('Broker Sheet'!T102="","",'Broker Sheet'!T102)</f>
        <v/>
      </c>
      <c r="S102" s="2" t="str">
        <f>IF('Broker Sheet'!U102="","",'Broker Sheet'!U102)</f>
        <v/>
      </c>
      <c r="T102" s="2" t="str">
        <f>IF('Broker Sheet'!V102="","",'Broker Sheet'!V102)</f>
        <v/>
      </c>
      <c r="U102" s="2" t="str">
        <f>IF('Broker Sheet'!W102="","",'Broker Sheet'!W102)</f>
        <v/>
      </c>
      <c r="V102" s="2" t="str">
        <f>IF('Broker Sheet'!X102="","",'Broker Sheet'!X102)</f>
        <v/>
      </c>
      <c r="W102" s="2" t="str">
        <f>IF('Broker Sheet'!Z102="","",'Broker Sheet'!Z102)</f>
        <v/>
      </c>
      <c r="X102" s="2" t="str">
        <f>IF('Broker Sheet'!AB102="","",'Broker Sheet'!AB102)</f>
        <v/>
      </c>
      <c r="Y102" s="2" t="str">
        <f>IF('Broker Sheet'!AA102="","",'Broker Sheet'!AA102)</f>
        <v/>
      </c>
      <c r="Z102" s="2" t="str">
        <f>IF('Broker Sheet'!AC102="","",'Broker Sheet'!AC102)</f>
        <v/>
      </c>
      <c r="AC102" s="2" t="str">
        <f>IF('Broker Sheet'!L102="","",TEXT('Broker Sheet'!L102,"YYYYMMDD"))</f>
        <v/>
      </c>
      <c r="AD102" s="2" t="str">
        <f>IF('Broker Sheet'!AD102="","",TEXT('Broker Sheet'!AD102,"YYYYMMDD"))</f>
        <v/>
      </c>
      <c r="AE102" s="2" t="str">
        <f>IF('Broker Sheet'!AE102="","",TEXT('Broker Sheet'!AE102,"YYYYMMDD"))</f>
        <v/>
      </c>
      <c r="AF102" s="2" t="str">
        <f>IF('Broker Sheet'!AF102="","",'Broker Sheet'!AF102)</f>
        <v/>
      </c>
      <c r="AG102" s="2" t="str">
        <f>IF('Broker Sheet'!AG102="","",TEXT('Broker Sheet'!AG102,"YYYYMMDD"))</f>
        <v/>
      </c>
      <c r="AH102" s="2" t="str">
        <f>IF('Broker Sheet'!AH102="","",TEXT('Broker Sheet'!AH102,"YYYYMMDD"))</f>
        <v/>
      </c>
    </row>
    <row r="103" spans="6:34" x14ac:dyDescent="0.2">
      <c r="F103" s="2" t="str">
        <f>IF('Broker Sheet'!C103="","",'Broker Sheet'!C103)</f>
        <v/>
      </c>
      <c r="G103" s="2" t="str">
        <f>IF('Broker Sheet'!D103="","",'Broker Sheet'!D103)</f>
        <v/>
      </c>
      <c r="H103" s="2" t="str">
        <f>IF('Broker Sheet'!E103="","",'Broker Sheet'!E103)</f>
        <v/>
      </c>
      <c r="I103" s="2" t="str">
        <f>IF('Broker Sheet'!F103="","",'Broker Sheet'!F103)</f>
        <v/>
      </c>
      <c r="J103" s="2" t="str">
        <f>IF('Broker Sheet'!G103="","",TEXT('Broker Sheet'!G103,"YYYYMMDD"))</f>
        <v/>
      </c>
      <c r="K103" s="17" t="str">
        <f ca="1">IF('Broker Sheet'!G103="","",IF((TODAY()-'Broker Sheet'!G103)/365.25&lt;64.5,"",((TODAY()-'Broker Sheet'!G103)/365.25)))</f>
        <v/>
      </c>
      <c r="L103" s="2" t="str">
        <f>IF('Broker Sheet'!H103="","",'Broker Sheet'!H103)</f>
        <v/>
      </c>
      <c r="M103" s="2" t="str">
        <f>IF('Broker Sheet'!I103="","",'Broker Sheet'!I103)</f>
        <v/>
      </c>
      <c r="N103" s="2" t="str">
        <f>IF('Broker Sheet'!J103="","",VLOOKUP('Broker Sheet'!J103,(Reference!$E$4:$F$9),2,FALSE))</f>
        <v/>
      </c>
      <c r="O103" s="2" t="str">
        <f>IF('Broker Sheet'!K103="","",'Broker Sheet'!K103)</f>
        <v/>
      </c>
      <c r="P103" s="2" t="str">
        <f>IF('Broker Sheet'!S103="","",'Broker Sheet'!S103)</f>
        <v/>
      </c>
      <c r="Q103" s="2" t="str">
        <f>IF('Broker Sheet'!R103="","",'Broker Sheet'!R103)</f>
        <v/>
      </c>
      <c r="R103" s="2" t="str">
        <f>IF('Broker Sheet'!T103="","",'Broker Sheet'!T103)</f>
        <v/>
      </c>
      <c r="S103" s="2" t="str">
        <f>IF('Broker Sheet'!U103="","",'Broker Sheet'!U103)</f>
        <v/>
      </c>
      <c r="T103" s="2" t="str">
        <f>IF('Broker Sheet'!V103="","",'Broker Sheet'!V103)</f>
        <v/>
      </c>
      <c r="U103" s="2" t="str">
        <f>IF('Broker Sheet'!W103="","",'Broker Sheet'!W103)</f>
        <v/>
      </c>
      <c r="V103" s="2" t="str">
        <f>IF('Broker Sheet'!X103="","",'Broker Sheet'!X103)</f>
        <v/>
      </c>
      <c r="W103" s="2" t="str">
        <f>IF('Broker Sheet'!Z103="","",'Broker Sheet'!Z103)</f>
        <v/>
      </c>
      <c r="X103" s="2" t="str">
        <f>IF('Broker Sheet'!AB103="","",'Broker Sheet'!AB103)</f>
        <v/>
      </c>
      <c r="Y103" s="2" t="str">
        <f>IF('Broker Sheet'!AA103="","",'Broker Sheet'!AA103)</f>
        <v/>
      </c>
      <c r="Z103" s="2" t="str">
        <f>IF('Broker Sheet'!AC103="","",'Broker Sheet'!AC103)</f>
        <v/>
      </c>
      <c r="AC103" s="2" t="str">
        <f>IF('Broker Sheet'!L103="","",TEXT('Broker Sheet'!L103,"YYYYMMDD"))</f>
        <v/>
      </c>
      <c r="AD103" s="2" t="str">
        <f>IF('Broker Sheet'!AD103="","",TEXT('Broker Sheet'!AD103,"YYYYMMDD"))</f>
        <v/>
      </c>
      <c r="AE103" s="2" t="str">
        <f>IF('Broker Sheet'!AE103="","",TEXT('Broker Sheet'!AE103,"YYYYMMDD"))</f>
        <v/>
      </c>
      <c r="AF103" s="2" t="str">
        <f>IF('Broker Sheet'!AF103="","",'Broker Sheet'!AF103)</f>
        <v/>
      </c>
      <c r="AG103" s="2" t="str">
        <f>IF('Broker Sheet'!AG103="","",TEXT('Broker Sheet'!AG103,"YYYYMMDD"))</f>
        <v/>
      </c>
      <c r="AH103" s="2" t="str">
        <f>IF('Broker Sheet'!AH103="","",TEXT('Broker Sheet'!AH103,"YYYYMMDD"))</f>
        <v/>
      </c>
    </row>
    <row r="104" spans="6:34" x14ac:dyDescent="0.2">
      <c r="F104" s="2" t="str">
        <f>IF('Broker Sheet'!C104="","",'Broker Sheet'!C104)</f>
        <v/>
      </c>
      <c r="G104" s="2" t="str">
        <f>IF('Broker Sheet'!D104="","",'Broker Sheet'!D104)</f>
        <v/>
      </c>
      <c r="H104" s="2" t="str">
        <f>IF('Broker Sheet'!E104="","",'Broker Sheet'!E104)</f>
        <v/>
      </c>
      <c r="I104" s="2" t="str">
        <f>IF('Broker Sheet'!F104="","",'Broker Sheet'!F104)</f>
        <v/>
      </c>
      <c r="J104" s="2" t="str">
        <f>IF('Broker Sheet'!G104="","",TEXT('Broker Sheet'!G104,"YYYYMMDD"))</f>
        <v/>
      </c>
      <c r="K104" s="17" t="str">
        <f ca="1">IF('Broker Sheet'!G104="","",IF((TODAY()-'Broker Sheet'!G104)/365.25&lt;64.5,"",((TODAY()-'Broker Sheet'!G104)/365.25)))</f>
        <v/>
      </c>
      <c r="L104" s="2" t="str">
        <f>IF('Broker Sheet'!H104="","",'Broker Sheet'!H104)</f>
        <v/>
      </c>
      <c r="M104" s="2" t="str">
        <f>IF('Broker Sheet'!I104="","",'Broker Sheet'!I104)</f>
        <v/>
      </c>
      <c r="N104" s="2" t="str">
        <f>IF('Broker Sheet'!J104="","",VLOOKUP('Broker Sheet'!J104,(Reference!$E$4:$F$9),2,FALSE))</f>
        <v/>
      </c>
      <c r="O104" s="2" t="str">
        <f>IF('Broker Sheet'!K104="","",'Broker Sheet'!K104)</f>
        <v/>
      </c>
      <c r="P104" s="2" t="str">
        <f>IF('Broker Sheet'!S104="","",'Broker Sheet'!S104)</f>
        <v/>
      </c>
      <c r="Q104" s="2" t="str">
        <f>IF('Broker Sheet'!R104="","",'Broker Sheet'!R104)</f>
        <v/>
      </c>
      <c r="R104" s="2" t="str">
        <f>IF('Broker Sheet'!T104="","",'Broker Sheet'!T104)</f>
        <v/>
      </c>
      <c r="S104" s="2" t="str">
        <f>IF('Broker Sheet'!U104="","",'Broker Sheet'!U104)</f>
        <v/>
      </c>
      <c r="T104" s="2" t="str">
        <f>IF('Broker Sheet'!V104="","",'Broker Sheet'!V104)</f>
        <v/>
      </c>
      <c r="U104" s="2" t="str">
        <f>IF('Broker Sheet'!W104="","",'Broker Sheet'!W104)</f>
        <v/>
      </c>
      <c r="V104" s="2" t="str">
        <f>IF('Broker Sheet'!X104="","",'Broker Sheet'!X104)</f>
        <v/>
      </c>
      <c r="W104" s="2" t="str">
        <f>IF('Broker Sheet'!Z104="","",'Broker Sheet'!Z104)</f>
        <v/>
      </c>
      <c r="X104" s="2" t="str">
        <f>IF('Broker Sheet'!AB104="","",'Broker Sheet'!AB104)</f>
        <v/>
      </c>
      <c r="Y104" s="2" t="str">
        <f>IF('Broker Sheet'!AA104="","",'Broker Sheet'!AA104)</f>
        <v/>
      </c>
      <c r="Z104" s="2" t="str">
        <f>IF('Broker Sheet'!AC104="","",'Broker Sheet'!AC104)</f>
        <v/>
      </c>
      <c r="AC104" s="2" t="str">
        <f>IF('Broker Sheet'!L104="","",TEXT('Broker Sheet'!L104,"YYYYMMDD"))</f>
        <v/>
      </c>
      <c r="AD104" s="2" t="str">
        <f>IF('Broker Sheet'!AD104="","",TEXT('Broker Sheet'!AD104,"YYYYMMDD"))</f>
        <v/>
      </c>
      <c r="AE104" s="2" t="str">
        <f>IF('Broker Sheet'!AE104="","",TEXT('Broker Sheet'!AE104,"YYYYMMDD"))</f>
        <v/>
      </c>
      <c r="AF104" s="2" t="str">
        <f>IF('Broker Sheet'!AF104="","",'Broker Sheet'!AF104)</f>
        <v/>
      </c>
      <c r="AG104" s="2" t="str">
        <f>IF('Broker Sheet'!AG104="","",TEXT('Broker Sheet'!AG104,"YYYYMMDD"))</f>
        <v/>
      </c>
      <c r="AH104" s="2" t="str">
        <f>IF('Broker Sheet'!AH104="","",TEXT('Broker Sheet'!AH104,"YYYYMMDD"))</f>
        <v/>
      </c>
    </row>
    <row r="105" spans="6:34" x14ac:dyDescent="0.2">
      <c r="F105" s="2" t="str">
        <f>IF('Broker Sheet'!C105="","",'Broker Sheet'!C105)</f>
        <v/>
      </c>
      <c r="G105" s="2" t="str">
        <f>IF('Broker Sheet'!D105="","",'Broker Sheet'!D105)</f>
        <v/>
      </c>
      <c r="H105" s="2" t="str">
        <f>IF('Broker Sheet'!E105="","",'Broker Sheet'!E105)</f>
        <v/>
      </c>
      <c r="I105" s="2" t="str">
        <f>IF('Broker Sheet'!F105="","",'Broker Sheet'!F105)</f>
        <v/>
      </c>
      <c r="J105" s="2" t="str">
        <f>IF('Broker Sheet'!G105="","",TEXT('Broker Sheet'!G105,"YYYYMMDD"))</f>
        <v/>
      </c>
      <c r="K105" s="17" t="str">
        <f ca="1">IF('Broker Sheet'!G105="","",IF((TODAY()-'Broker Sheet'!G105)/365.25&lt;64.5,"",((TODAY()-'Broker Sheet'!G105)/365.25)))</f>
        <v/>
      </c>
      <c r="L105" s="2" t="str">
        <f>IF('Broker Sheet'!H105="","",'Broker Sheet'!H105)</f>
        <v/>
      </c>
      <c r="M105" s="2" t="str">
        <f>IF('Broker Sheet'!I105="","",'Broker Sheet'!I105)</f>
        <v/>
      </c>
      <c r="N105" s="2" t="str">
        <f>IF('Broker Sheet'!J105="","",VLOOKUP('Broker Sheet'!J105,(Reference!$E$4:$F$9),2,FALSE))</f>
        <v/>
      </c>
      <c r="O105" s="2" t="str">
        <f>IF('Broker Sheet'!K105="","",'Broker Sheet'!K105)</f>
        <v/>
      </c>
      <c r="P105" s="2" t="str">
        <f>IF('Broker Sheet'!S105="","",'Broker Sheet'!S105)</f>
        <v/>
      </c>
      <c r="Q105" s="2" t="str">
        <f>IF('Broker Sheet'!R105="","",'Broker Sheet'!R105)</f>
        <v/>
      </c>
      <c r="R105" s="2" t="str">
        <f>IF('Broker Sheet'!T105="","",'Broker Sheet'!T105)</f>
        <v/>
      </c>
      <c r="S105" s="2" t="str">
        <f>IF('Broker Sheet'!U105="","",'Broker Sheet'!U105)</f>
        <v/>
      </c>
      <c r="T105" s="2" t="str">
        <f>IF('Broker Sheet'!V105="","",'Broker Sheet'!V105)</f>
        <v/>
      </c>
      <c r="U105" s="2" t="str">
        <f>IF('Broker Sheet'!W105="","",'Broker Sheet'!W105)</f>
        <v/>
      </c>
      <c r="V105" s="2" t="str">
        <f>IF('Broker Sheet'!X105="","",'Broker Sheet'!X105)</f>
        <v/>
      </c>
      <c r="W105" s="2" t="str">
        <f>IF('Broker Sheet'!Z105="","",'Broker Sheet'!Z105)</f>
        <v/>
      </c>
      <c r="X105" s="2" t="str">
        <f>IF('Broker Sheet'!AB105="","",'Broker Sheet'!AB105)</f>
        <v/>
      </c>
      <c r="Y105" s="2" t="str">
        <f>IF('Broker Sheet'!AA105="","",'Broker Sheet'!AA105)</f>
        <v/>
      </c>
      <c r="Z105" s="2" t="str">
        <f>IF('Broker Sheet'!AC105="","",'Broker Sheet'!AC105)</f>
        <v/>
      </c>
      <c r="AC105" s="2" t="str">
        <f>IF('Broker Sheet'!L105="","",TEXT('Broker Sheet'!L105,"YYYYMMDD"))</f>
        <v/>
      </c>
      <c r="AD105" s="2" t="str">
        <f>IF('Broker Sheet'!AD105="","",TEXT('Broker Sheet'!AD105,"YYYYMMDD"))</f>
        <v/>
      </c>
      <c r="AE105" s="2" t="str">
        <f>IF('Broker Sheet'!AE105="","",TEXT('Broker Sheet'!AE105,"YYYYMMDD"))</f>
        <v/>
      </c>
      <c r="AF105" s="2" t="str">
        <f>IF('Broker Sheet'!AF105="","",'Broker Sheet'!AF105)</f>
        <v/>
      </c>
      <c r="AG105" s="2" t="str">
        <f>IF('Broker Sheet'!AG105="","",TEXT('Broker Sheet'!AG105,"YYYYMMDD"))</f>
        <v/>
      </c>
      <c r="AH105" s="2" t="str">
        <f>IF('Broker Sheet'!AH105="","",TEXT('Broker Sheet'!AH105,"YYYYMMDD"))</f>
        <v/>
      </c>
    </row>
    <row r="106" spans="6:34" x14ac:dyDescent="0.2">
      <c r="F106" s="2" t="str">
        <f>IF('Broker Sheet'!C106="","",'Broker Sheet'!C106)</f>
        <v/>
      </c>
      <c r="G106" s="2" t="str">
        <f>IF('Broker Sheet'!D106="","",'Broker Sheet'!D106)</f>
        <v/>
      </c>
      <c r="H106" s="2" t="str">
        <f>IF('Broker Sheet'!E106="","",'Broker Sheet'!E106)</f>
        <v/>
      </c>
      <c r="I106" s="2" t="str">
        <f>IF('Broker Sheet'!F106="","",'Broker Sheet'!F106)</f>
        <v/>
      </c>
      <c r="J106" s="2" t="str">
        <f>IF('Broker Sheet'!G106="","",TEXT('Broker Sheet'!G106,"YYYYMMDD"))</f>
        <v/>
      </c>
      <c r="K106" s="17" t="str">
        <f ca="1">IF('Broker Sheet'!G106="","",IF((TODAY()-'Broker Sheet'!G106)/365.25&lt;64.5,"",((TODAY()-'Broker Sheet'!G106)/365.25)))</f>
        <v/>
      </c>
      <c r="L106" s="2" t="str">
        <f>IF('Broker Sheet'!H106="","",'Broker Sheet'!H106)</f>
        <v/>
      </c>
      <c r="M106" s="2" t="str">
        <f>IF('Broker Sheet'!I106="","",'Broker Sheet'!I106)</f>
        <v/>
      </c>
      <c r="N106" s="2" t="str">
        <f>IF('Broker Sheet'!J106="","",VLOOKUP('Broker Sheet'!J106,(Reference!$E$4:$F$9),2,FALSE))</f>
        <v/>
      </c>
      <c r="O106" s="2" t="str">
        <f>IF('Broker Sheet'!K106="","",'Broker Sheet'!K106)</f>
        <v/>
      </c>
      <c r="P106" s="2" t="str">
        <f>IF('Broker Sheet'!S106="","",'Broker Sheet'!S106)</f>
        <v/>
      </c>
      <c r="Q106" s="2" t="str">
        <f>IF('Broker Sheet'!R106="","",'Broker Sheet'!R106)</f>
        <v/>
      </c>
      <c r="R106" s="2" t="str">
        <f>IF('Broker Sheet'!T106="","",'Broker Sheet'!T106)</f>
        <v/>
      </c>
      <c r="S106" s="2" t="str">
        <f>IF('Broker Sheet'!U106="","",'Broker Sheet'!U106)</f>
        <v/>
      </c>
      <c r="T106" s="2" t="str">
        <f>IF('Broker Sheet'!V106="","",'Broker Sheet'!V106)</f>
        <v/>
      </c>
      <c r="U106" s="2" t="str">
        <f>IF('Broker Sheet'!W106="","",'Broker Sheet'!W106)</f>
        <v/>
      </c>
      <c r="V106" s="2" t="str">
        <f>IF('Broker Sheet'!X106="","",'Broker Sheet'!X106)</f>
        <v/>
      </c>
      <c r="W106" s="2" t="str">
        <f>IF('Broker Sheet'!Z106="","",'Broker Sheet'!Z106)</f>
        <v/>
      </c>
      <c r="X106" s="2" t="str">
        <f>IF('Broker Sheet'!AB106="","",'Broker Sheet'!AB106)</f>
        <v/>
      </c>
      <c r="Y106" s="2" t="str">
        <f>IF('Broker Sheet'!AA106="","",'Broker Sheet'!AA106)</f>
        <v/>
      </c>
      <c r="Z106" s="2" t="str">
        <f>IF('Broker Sheet'!AC106="","",'Broker Sheet'!AC106)</f>
        <v/>
      </c>
      <c r="AC106" s="2" t="str">
        <f>IF('Broker Sheet'!L106="","",TEXT('Broker Sheet'!L106,"YYYYMMDD"))</f>
        <v/>
      </c>
      <c r="AD106" s="2" t="str">
        <f>IF('Broker Sheet'!AD106="","",TEXT('Broker Sheet'!AD106,"YYYYMMDD"))</f>
        <v/>
      </c>
      <c r="AE106" s="2" t="str">
        <f>IF('Broker Sheet'!AE106="","",TEXT('Broker Sheet'!AE106,"YYYYMMDD"))</f>
        <v/>
      </c>
      <c r="AF106" s="2" t="str">
        <f>IF('Broker Sheet'!AF106="","",'Broker Sheet'!AF106)</f>
        <v/>
      </c>
      <c r="AG106" s="2" t="str">
        <f>IF('Broker Sheet'!AG106="","",TEXT('Broker Sheet'!AG106,"YYYYMMDD"))</f>
        <v/>
      </c>
      <c r="AH106" s="2" t="str">
        <f>IF('Broker Sheet'!AH106="","",TEXT('Broker Sheet'!AH106,"YYYYMMDD"))</f>
        <v/>
      </c>
    </row>
    <row r="107" spans="6:34" x14ac:dyDescent="0.2">
      <c r="F107" s="2" t="str">
        <f>IF('Broker Sheet'!C107="","",'Broker Sheet'!C107)</f>
        <v/>
      </c>
      <c r="G107" s="2" t="str">
        <f>IF('Broker Sheet'!D107="","",'Broker Sheet'!D107)</f>
        <v/>
      </c>
      <c r="H107" s="2" t="str">
        <f>IF('Broker Sheet'!E107="","",'Broker Sheet'!E107)</f>
        <v/>
      </c>
      <c r="I107" s="2" t="str">
        <f>IF('Broker Sheet'!F107="","",'Broker Sheet'!F107)</f>
        <v/>
      </c>
      <c r="J107" s="2" t="str">
        <f>IF('Broker Sheet'!G107="","",TEXT('Broker Sheet'!G107,"YYYYMMDD"))</f>
        <v/>
      </c>
      <c r="K107" s="17" t="str">
        <f ca="1">IF('Broker Sheet'!G107="","",IF((TODAY()-'Broker Sheet'!G107)/365.25&lt;64.5,"",((TODAY()-'Broker Sheet'!G107)/365.25)))</f>
        <v/>
      </c>
      <c r="L107" s="2" t="str">
        <f>IF('Broker Sheet'!H107="","",'Broker Sheet'!H107)</f>
        <v/>
      </c>
      <c r="M107" s="2" t="str">
        <f>IF('Broker Sheet'!I107="","",'Broker Sheet'!I107)</f>
        <v/>
      </c>
      <c r="N107" s="2" t="str">
        <f>IF('Broker Sheet'!J107="","",VLOOKUP('Broker Sheet'!J107,(Reference!$E$4:$F$9),2,FALSE))</f>
        <v/>
      </c>
      <c r="O107" s="2" t="str">
        <f>IF('Broker Sheet'!K107="","",'Broker Sheet'!K107)</f>
        <v/>
      </c>
      <c r="P107" s="2" t="str">
        <f>IF('Broker Sheet'!S107="","",'Broker Sheet'!S107)</f>
        <v/>
      </c>
      <c r="Q107" s="2" t="str">
        <f>IF('Broker Sheet'!R107="","",'Broker Sheet'!R107)</f>
        <v/>
      </c>
      <c r="R107" s="2" t="str">
        <f>IF('Broker Sheet'!T107="","",'Broker Sheet'!T107)</f>
        <v/>
      </c>
      <c r="S107" s="2" t="str">
        <f>IF('Broker Sheet'!U107="","",'Broker Sheet'!U107)</f>
        <v/>
      </c>
      <c r="T107" s="2" t="str">
        <f>IF('Broker Sheet'!V107="","",'Broker Sheet'!V107)</f>
        <v/>
      </c>
      <c r="U107" s="2" t="str">
        <f>IF('Broker Sheet'!W107="","",'Broker Sheet'!W107)</f>
        <v/>
      </c>
      <c r="V107" s="2" t="str">
        <f>IF('Broker Sheet'!X107="","",'Broker Sheet'!X107)</f>
        <v/>
      </c>
      <c r="W107" s="2" t="str">
        <f>IF('Broker Sheet'!Z107="","",'Broker Sheet'!Z107)</f>
        <v/>
      </c>
      <c r="X107" s="2" t="str">
        <f>IF('Broker Sheet'!AB107="","",'Broker Sheet'!AB107)</f>
        <v/>
      </c>
      <c r="Y107" s="2" t="str">
        <f>IF('Broker Sheet'!AA107="","",'Broker Sheet'!AA107)</f>
        <v/>
      </c>
      <c r="Z107" s="2" t="str">
        <f>IF('Broker Sheet'!AC107="","",'Broker Sheet'!AC107)</f>
        <v/>
      </c>
      <c r="AC107" s="2" t="str">
        <f>IF('Broker Sheet'!L107="","",TEXT('Broker Sheet'!L107,"YYYYMMDD"))</f>
        <v/>
      </c>
      <c r="AD107" s="2" t="str">
        <f>IF('Broker Sheet'!AD107="","",TEXT('Broker Sheet'!AD107,"YYYYMMDD"))</f>
        <v/>
      </c>
      <c r="AE107" s="2" t="str">
        <f>IF('Broker Sheet'!AE107="","",TEXT('Broker Sheet'!AE107,"YYYYMMDD"))</f>
        <v/>
      </c>
      <c r="AF107" s="2" t="str">
        <f>IF('Broker Sheet'!AF107="","",'Broker Sheet'!AF107)</f>
        <v/>
      </c>
      <c r="AG107" s="2" t="str">
        <f>IF('Broker Sheet'!AG107="","",TEXT('Broker Sheet'!AG107,"YYYYMMDD"))</f>
        <v/>
      </c>
      <c r="AH107" s="2" t="str">
        <f>IF('Broker Sheet'!AH107="","",TEXT('Broker Sheet'!AH107,"YYYYMMDD"))</f>
        <v/>
      </c>
    </row>
    <row r="108" spans="6:34" x14ac:dyDescent="0.2">
      <c r="F108" s="2" t="str">
        <f>IF('Broker Sheet'!C108="","",'Broker Sheet'!C108)</f>
        <v/>
      </c>
      <c r="G108" s="2" t="str">
        <f>IF('Broker Sheet'!D108="","",'Broker Sheet'!D108)</f>
        <v/>
      </c>
      <c r="H108" s="2" t="str">
        <f>IF('Broker Sheet'!E108="","",'Broker Sheet'!E108)</f>
        <v/>
      </c>
      <c r="I108" s="2" t="str">
        <f>IF('Broker Sheet'!F108="","",'Broker Sheet'!F108)</f>
        <v/>
      </c>
      <c r="J108" s="2" t="str">
        <f>IF('Broker Sheet'!G108="","",TEXT('Broker Sheet'!G108,"YYYYMMDD"))</f>
        <v/>
      </c>
      <c r="K108" s="17" t="str">
        <f ca="1">IF('Broker Sheet'!G108="","",IF((TODAY()-'Broker Sheet'!G108)/365.25&lt;64.5,"",((TODAY()-'Broker Sheet'!G108)/365.25)))</f>
        <v/>
      </c>
      <c r="L108" s="2" t="str">
        <f>IF('Broker Sheet'!H108="","",'Broker Sheet'!H108)</f>
        <v/>
      </c>
      <c r="M108" s="2" t="str">
        <f>IF('Broker Sheet'!I108="","",'Broker Sheet'!I108)</f>
        <v/>
      </c>
      <c r="N108" s="2" t="str">
        <f>IF('Broker Sheet'!J108="","",VLOOKUP('Broker Sheet'!J108,(Reference!$E$4:$F$9),2,FALSE))</f>
        <v/>
      </c>
      <c r="O108" s="2" t="str">
        <f>IF('Broker Sheet'!K108="","",'Broker Sheet'!K108)</f>
        <v/>
      </c>
      <c r="P108" s="2" t="str">
        <f>IF('Broker Sheet'!S108="","",'Broker Sheet'!S108)</f>
        <v/>
      </c>
      <c r="Q108" s="2" t="str">
        <f>IF('Broker Sheet'!R108="","",'Broker Sheet'!R108)</f>
        <v/>
      </c>
      <c r="R108" s="2" t="str">
        <f>IF('Broker Sheet'!T108="","",'Broker Sheet'!T108)</f>
        <v/>
      </c>
      <c r="S108" s="2" t="str">
        <f>IF('Broker Sheet'!U108="","",'Broker Sheet'!U108)</f>
        <v/>
      </c>
      <c r="T108" s="2" t="str">
        <f>IF('Broker Sheet'!V108="","",'Broker Sheet'!V108)</f>
        <v/>
      </c>
      <c r="U108" s="2" t="str">
        <f>IF('Broker Sheet'!W108="","",'Broker Sheet'!W108)</f>
        <v/>
      </c>
      <c r="V108" s="2" t="str">
        <f>IF('Broker Sheet'!X108="","",'Broker Sheet'!X108)</f>
        <v/>
      </c>
      <c r="W108" s="2" t="str">
        <f>IF('Broker Sheet'!Z108="","",'Broker Sheet'!Z108)</f>
        <v/>
      </c>
      <c r="X108" s="2" t="str">
        <f>IF('Broker Sheet'!AB108="","",'Broker Sheet'!AB108)</f>
        <v/>
      </c>
      <c r="Y108" s="2" t="str">
        <f>IF('Broker Sheet'!AA108="","",'Broker Sheet'!AA108)</f>
        <v/>
      </c>
      <c r="Z108" s="2" t="str">
        <f>IF('Broker Sheet'!AC108="","",'Broker Sheet'!AC108)</f>
        <v/>
      </c>
      <c r="AC108" s="2" t="str">
        <f>IF('Broker Sheet'!L108="","",TEXT('Broker Sheet'!L108,"YYYYMMDD"))</f>
        <v/>
      </c>
      <c r="AD108" s="2" t="str">
        <f>IF('Broker Sheet'!AD108="","",TEXT('Broker Sheet'!AD108,"YYYYMMDD"))</f>
        <v/>
      </c>
      <c r="AE108" s="2" t="str">
        <f>IF('Broker Sheet'!AE108="","",TEXT('Broker Sheet'!AE108,"YYYYMMDD"))</f>
        <v/>
      </c>
      <c r="AF108" s="2" t="str">
        <f>IF('Broker Sheet'!AF108="","",'Broker Sheet'!AF108)</f>
        <v/>
      </c>
      <c r="AG108" s="2" t="str">
        <f>IF('Broker Sheet'!AG108="","",TEXT('Broker Sheet'!AG108,"YYYYMMDD"))</f>
        <v/>
      </c>
      <c r="AH108" s="2" t="str">
        <f>IF('Broker Sheet'!AH108="","",TEXT('Broker Sheet'!AH108,"YYYYMMDD"))</f>
        <v/>
      </c>
    </row>
    <row r="109" spans="6:34" x14ac:dyDescent="0.2">
      <c r="F109" s="2" t="str">
        <f>IF('Broker Sheet'!C109="","",'Broker Sheet'!C109)</f>
        <v/>
      </c>
      <c r="G109" s="2" t="str">
        <f>IF('Broker Sheet'!D109="","",'Broker Sheet'!D109)</f>
        <v/>
      </c>
      <c r="H109" s="2" t="str">
        <f>IF('Broker Sheet'!E109="","",'Broker Sheet'!E109)</f>
        <v/>
      </c>
      <c r="I109" s="2" t="str">
        <f>IF('Broker Sheet'!F109="","",'Broker Sheet'!F109)</f>
        <v/>
      </c>
      <c r="J109" s="2" t="str">
        <f>IF('Broker Sheet'!G109="","",TEXT('Broker Sheet'!G109,"YYYYMMDD"))</f>
        <v/>
      </c>
      <c r="K109" s="17" t="str">
        <f ca="1">IF('Broker Sheet'!G109="","",IF((TODAY()-'Broker Sheet'!G109)/365.25&lt;64.5,"",((TODAY()-'Broker Sheet'!G109)/365.25)))</f>
        <v/>
      </c>
      <c r="L109" s="2" t="str">
        <f>IF('Broker Sheet'!H109="","",'Broker Sheet'!H109)</f>
        <v/>
      </c>
      <c r="M109" s="2" t="str">
        <f>IF('Broker Sheet'!I109="","",'Broker Sheet'!I109)</f>
        <v/>
      </c>
      <c r="N109" s="2" t="str">
        <f>IF('Broker Sheet'!J109="","",VLOOKUP('Broker Sheet'!J109,(Reference!$E$4:$F$9),2,FALSE))</f>
        <v/>
      </c>
      <c r="O109" s="2" t="str">
        <f>IF('Broker Sheet'!K109="","",'Broker Sheet'!K109)</f>
        <v/>
      </c>
      <c r="P109" s="2" t="str">
        <f>IF('Broker Sheet'!S109="","",'Broker Sheet'!S109)</f>
        <v/>
      </c>
      <c r="Q109" s="2" t="str">
        <f>IF('Broker Sheet'!R109="","",'Broker Sheet'!R109)</f>
        <v/>
      </c>
      <c r="R109" s="2" t="str">
        <f>IF('Broker Sheet'!T109="","",'Broker Sheet'!T109)</f>
        <v/>
      </c>
      <c r="S109" s="2" t="str">
        <f>IF('Broker Sheet'!U109="","",'Broker Sheet'!U109)</f>
        <v/>
      </c>
      <c r="T109" s="2" t="str">
        <f>IF('Broker Sheet'!V109="","",'Broker Sheet'!V109)</f>
        <v/>
      </c>
      <c r="U109" s="2" t="str">
        <f>IF('Broker Sheet'!W109="","",'Broker Sheet'!W109)</f>
        <v/>
      </c>
      <c r="V109" s="2" t="str">
        <f>IF('Broker Sheet'!X109="","",'Broker Sheet'!X109)</f>
        <v/>
      </c>
      <c r="W109" s="2" t="str">
        <f>IF('Broker Sheet'!Z109="","",'Broker Sheet'!Z109)</f>
        <v/>
      </c>
      <c r="X109" s="2" t="str">
        <f>IF('Broker Sheet'!AB109="","",'Broker Sheet'!AB109)</f>
        <v/>
      </c>
      <c r="Y109" s="2" t="str">
        <f>IF('Broker Sheet'!AA109="","",'Broker Sheet'!AA109)</f>
        <v/>
      </c>
      <c r="Z109" s="2" t="str">
        <f>IF('Broker Sheet'!AC109="","",'Broker Sheet'!AC109)</f>
        <v/>
      </c>
      <c r="AC109" s="2" t="str">
        <f>IF('Broker Sheet'!L109="","",TEXT('Broker Sheet'!L109,"YYYYMMDD"))</f>
        <v/>
      </c>
      <c r="AD109" s="2" t="str">
        <f>IF('Broker Sheet'!AD109="","",TEXT('Broker Sheet'!AD109,"YYYYMMDD"))</f>
        <v/>
      </c>
      <c r="AE109" s="2" t="str">
        <f>IF('Broker Sheet'!AE109="","",TEXT('Broker Sheet'!AE109,"YYYYMMDD"))</f>
        <v/>
      </c>
      <c r="AF109" s="2" t="str">
        <f>IF('Broker Sheet'!AF109="","",'Broker Sheet'!AF109)</f>
        <v/>
      </c>
      <c r="AG109" s="2" t="str">
        <f>IF('Broker Sheet'!AG109="","",TEXT('Broker Sheet'!AG109,"YYYYMMDD"))</f>
        <v/>
      </c>
      <c r="AH109" s="2" t="str">
        <f>IF('Broker Sheet'!AH109="","",TEXT('Broker Sheet'!AH109,"YYYYMMDD"))</f>
        <v/>
      </c>
    </row>
    <row r="110" spans="6:34" x14ac:dyDescent="0.2">
      <c r="F110" s="2" t="str">
        <f>IF('Broker Sheet'!C110="","",'Broker Sheet'!C110)</f>
        <v/>
      </c>
      <c r="G110" s="2" t="str">
        <f>IF('Broker Sheet'!D110="","",'Broker Sheet'!D110)</f>
        <v/>
      </c>
      <c r="H110" s="2" t="str">
        <f>IF('Broker Sheet'!E110="","",'Broker Sheet'!E110)</f>
        <v/>
      </c>
      <c r="I110" s="2" t="str">
        <f>IF('Broker Sheet'!F110="","",'Broker Sheet'!F110)</f>
        <v/>
      </c>
      <c r="J110" s="2" t="str">
        <f>IF('Broker Sheet'!G110="","",TEXT('Broker Sheet'!G110,"YYYYMMDD"))</f>
        <v/>
      </c>
      <c r="K110" s="17" t="str">
        <f ca="1">IF('Broker Sheet'!G110="","",IF((TODAY()-'Broker Sheet'!G110)/365.25&lt;64.5,"",((TODAY()-'Broker Sheet'!G110)/365.25)))</f>
        <v/>
      </c>
      <c r="L110" s="2" t="str">
        <f>IF('Broker Sheet'!H110="","",'Broker Sheet'!H110)</f>
        <v/>
      </c>
      <c r="M110" s="2" t="str">
        <f>IF('Broker Sheet'!I110="","",'Broker Sheet'!I110)</f>
        <v/>
      </c>
      <c r="N110" s="2" t="str">
        <f>IF('Broker Sheet'!J110="","",VLOOKUP('Broker Sheet'!J110,(Reference!$E$4:$F$9),2,FALSE))</f>
        <v/>
      </c>
      <c r="O110" s="2" t="str">
        <f>IF('Broker Sheet'!K110="","",'Broker Sheet'!K110)</f>
        <v/>
      </c>
      <c r="P110" s="2" t="str">
        <f>IF('Broker Sheet'!S110="","",'Broker Sheet'!S110)</f>
        <v/>
      </c>
      <c r="Q110" s="2" t="str">
        <f>IF('Broker Sheet'!R110="","",'Broker Sheet'!R110)</f>
        <v/>
      </c>
      <c r="R110" s="2" t="str">
        <f>IF('Broker Sheet'!T110="","",'Broker Sheet'!T110)</f>
        <v/>
      </c>
      <c r="S110" s="2" t="str">
        <f>IF('Broker Sheet'!U110="","",'Broker Sheet'!U110)</f>
        <v/>
      </c>
      <c r="T110" s="2" t="str">
        <f>IF('Broker Sheet'!V110="","",'Broker Sheet'!V110)</f>
        <v/>
      </c>
      <c r="U110" s="2" t="str">
        <f>IF('Broker Sheet'!W110="","",'Broker Sheet'!W110)</f>
        <v/>
      </c>
      <c r="V110" s="2" t="str">
        <f>IF('Broker Sheet'!X110="","",'Broker Sheet'!X110)</f>
        <v/>
      </c>
      <c r="W110" s="2" t="str">
        <f>IF('Broker Sheet'!Z110="","",'Broker Sheet'!Z110)</f>
        <v/>
      </c>
      <c r="X110" s="2" t="str">
        <f>IF('Broker Sheet'!AB110="","",'Broker Sheet'!AB110)</f>
        <v/>
      </c>
      <c r="Y110" s="2" t="str">
        <f>IF('Broker Sheet'!AA110="","",'Broker Sheet'!AA110)</f>
        <v/>
      </c>
      <c r="Z110" s="2" t="str">
        <f>IF('Broker Sheet'!AC110="","",'Broker Sheet'!AC110)</f>
        <v/>
      </c>
      <c r="AC110" s="2" t="str">
        <f>IF('Broker Sheet'!L110="","",TEXT('Broker Sheet'!L110,"YYYYMMDD"))</f>
        <v/>
      </c>
      <c r="AD110" s="2" t="str">
        <f>IF('Broker Sheet'!AD110="","",TEXT('Broker Sheet'!AD110,"YYYYMMDD"))</f>
        <v/>
      </c>
      <c r="AE110" s="2" t="str">
        <f>IF('Broker Sheet'!AE110="","",TEXT('Broker Sheet'!AE110,"YYYYMMDD"))</f>
        <v/>
      </c>
      <c r="AF110" s="2" t="str">
        <f>IF('Broker Sheet'!AF110="","",'Broker Sheet'!AF110)</f>
        <v/>
      </c>
      <c r="AG110" s="2" t="str">
        <f>IF('Broker Sheet'!AG110="","",TEXT('Broker Sheet'!AG110,"YYYYMMDD"))</f>
        <v/>
      </c>
      <c r="AH110" s="2" t="str">
        <f>IF('Broker Sheet'!AH110="","",TEXT('Broker Sheet'!AH110,"YYYYMMDD"))</f>
        <v/>
      </c>
    </row>
    <row r="111" spans="6:34" x14ac:dyDescent="0.2">
      <c r="F111" s="2" t="str">
        <f>IF('Broker Sheet'!C111="","",'Broker Sheet'!C111)</f>
        <v/>
      </c>
      <c r="G111" s="2" t="str">
        <f>IF('Broker Sheet'!D111="","",'Broker Sheet'!D111)</f>
        <v/>
      </c>
      <c r="H111" s="2" t="str">
        <f>IF('Broker Sheet'!E111="","",'Broker Sheet'!E111)</f>
        <v/>
      </c>
      <c r="I111" s="2" t="str">
        <f>IF('Broker Sheet'!F111="","",'Broker Sheet'!F111)</f>
        <v/>
      </c>
      <c r="J111" s="2" t="str">
        <f>IF('Broker Sheet'!G111="","",TEXT('Broker Sheet'!G111,"YYYYMMDD"))</f>
        <v/>
      </c>
      <c r="K111" s="17" t="str">
        <f ca="1">IF('Broker Sheet'!G111="","",IF((TODAY()-'Broker Sheet'!G111)/365.25&lt;64.5,"",((TODAY()-'Broker Sheet'!G111)/365.25)))</f>
        <v/>
      </c>
      <c r="L111" s="2" t="str">
        <f>IF('Broker Sheet'!H111="","",'Broker Sheet'!H111)</f>
        <v/>
      </c>
      <c r="M111" s="2" t="str">
        <f>IF('Broker Sheet'!I111="","",'Broker Sheet'!I111)</f>
        <v/>
      </c>
      <c r="N111" s="2" t="str">
        <f>IF('Broker Sheet'!J111="","",VLOOKUP('Broker Sheet'!J111,(Reference!$E$4:$F$9),2,FALSE))</f>
        <v/>
      </c>
      <c r="O111" s="2" t="str">
        <f>IF('Broker Sheet'!K111="","",'Broker Sheet'!K111)</f>
        <v/>
      </c>
      <c r="P111" s="2" t="str">
        <f>IF('Broker Sheet'!S111="","",'Broker Sheet'!S111)</f>
        <v/>
      </c>
      <c r="Q111" s="2" t="str">
        <f>IF('Broker Sheet'!R111="","",'Broker Sheet'!R111)</f>
        <v/>
      </c>
      <c r="R111" s="2" t="str">
        <f>IF('Broker Sheet'!T111="","",'Broker Sheet'!T111)</f>
        <v/>
      </c>
      <c r="S111" s="2" t="str">
        <f>IF('Broker Sheet'!U111="","",'Broker Sheet'!U111)</f>
        <v/>
      </c>
      <c r="T111" s="2" t="str">
        <f>IF('Broker Sheet'!V111="","",'Broker Sheet'!V111)</f>
        <v/>
      </c>
      <c r="U111" s="2" t="str">
        <f>IF('Broker Sheet'!W111="","",'Broker Sheet'!W111)</f>
        <v/>
      </c>
      <c r="V111" s="2" t="str">
        <f>IF('Broker Sheet'!X111="","",'Broker Sheet'!X111)</f>
        <v/>
      </c>
      <c r="W111" s="2" t="str">
        <f>IF('Broker Sheet'!Z111="","",'Broker Sheet'!Z111)</f>
        <v/>
      </c>
      <c r="X111" s="2" t="str">
        <f>IF('Broker Sheet'!AB111="","",'Broker Sheet'!AB111)</f>
        <v/>
      </c>
      <c r="Y111" s="2" t="str">
        <f>IF('Broker Sheet'!AA111="","",'Broker Sheet'!AA111)</f>
        <v/>
      </c>
      <c r="Z111" s="2" t="str">
        <f>IF('Broker Sheet'!AC111="","",'Broker Sheet'!AC111)</f>
        <v/>
      </c>
      <c r="AC111" s="2" t="str">
        <f>IF('Broker Sheet'!L111="","",TEXT('Broker Sheet'!L111,"YYYYMMDD"))</f>
        <v/>
      </c>
      <c r="AD111" s="2" t="str">
        <f>IF('Broker Sheet'!AD111="","",TEXT('Broker Sheet'!AD111,"YYYYMMDD"))</f>
        <v/>
      </c>
      <c r="AE111" s="2" t="str">
        <f>IF('Broker Sheet'!AE111="","",TEXT('Broker Sheet'!AE111,"YYYYMMDD"))</f>
        <v/>
      </c>
      <c r="AF111" s="2" t="str">
        <f>IF('Broker Sheet'!AF111="","",'Broker Sheet'!AF111)</f>
        <v/>
      </c>
      <c r="AG111" s="2" t="str">
        <f>IF('Broker Sheet'!AG111="","",TEXT('Broker Sheet'!AG111,"YYYYMMDD"))</f>
        <v/>
      </c>
      <c r="AH111" s="2" t="str">
        <f>IF('Broker Sheet'!AH111="","",TEXT('Broker Sheet'!AH111,"YYYYMMDD"))</f>
        <v/>
      </c>
    </row>
    <row r="112" spans="6:34" x14ac:dyDescent="0.2">
      <c r="F112" s="2" t="str">
        <f>IF('Broker Sheet'!C112="","",'Broker Sheet'!C112)</f>
        <v/>
      </c>
      <c r="G112" s="2" t="str">
        <f>IF('Broker Sheet'!D112="","",'Broker Sheet'!D112)</f>
        <v/>
      </c>
      <c r="H112" s="2" t="str">
        <f>IF('Broker Sheet'!E112="","",'Broker Sheet'!E112)</f>
        <v/>
      </c>
      <c r="I112" s="2" t="str">
        <f>IF('Broker Sheet'!F112="","",'Broker Sheet'!F112)</f>
        <v/>
      </c>
      <c r="J112" s="2" t="str">
        <f>IF('Broker Sheet'!G112="","",TEXT('Broker Sheet'!G112,"YYYYMMDD"))</f>
        <v/>
      </c>
      <c r="K112" s="17" t="str">
        <f ca="1">IF('Broker Sheet'!G112="","",IF((TODAY()-'Broker Sheet'!G112)/365.25&lt;64.5,"",((TODAY()-'Broker Sheet'!G112)/365.25)))</f>
        <v/>
      </c>
      <c r="L112" s="2" t="str">
        <f>IF('Broker Sheet'!H112="","",'Broker Sheet'!H112)</f>
        <v/>
      </c>
      <c r="M112" s="2" t="str">
        <f>IF('Broker Sheet'!I112="","",'Broker Sheet'!I112)</f>
        <v/>
      </c>
      <c r="N112" s="2" t="str">
        <f>IF('Broker Sheet'!J112="","",VLOOKUP('Broker Sheet'!J112,(Reference!$E$4:$F$9),2,FALSE))</f>
        <v/>
      </c>
      <c r="O112" s="2" t="str">
        <f>IF('Broker Sheet'!K112="","",'Broker Sheet'!K112)</f>
        <v/>
      </c>
      <c r="P112" s="2" t="str">
        <f>IF('Broker Sheet'!S112="","",'Broker Sheet'!S112)</f>
        <v/>
      </c>
      <c r="Q112" s="2" t="str">
        <f>IF('Broker Sheet'!R112="","",'Broker Sheet'!R112)</f>
        <v/>
      </c>
      <c r="R112" s="2" t="str">
        <f>IF('Broker Sheet'!T112="","",'Broker Sheet'!T112)</f>
        <v/>
      </c>
      <c r="S112" s="2" t="str">
        <f>IF('Broker Sheet'!U112="","",'Broker Sheet'!U112)</f>
        <v/>
      </c>
      <c r="T112" s="2" t="str">
        <f>IF('Broker Sheet'!V112="","",'Broker Sheet'!V112)</f>
        <v/>
      </c>
      <c r="U112" s="2" t="str">
        <f>IF('Broker Sheet'!W112="","",'Broker Sheet'!W112)</f>
        <v/>
      </c>
      <c r="V112" s="2" t="str">
        <f>IF('Broker Sheet'!X112="","",'Broker Sheet'!X112)</f>
        <v/>
      </c>
      <c r="W112" s="2" t="str">
        <f>IF('Broker Sheet'!Z112="","",'Broker Sheet'!Z112)</f>
        <v/>
      </c>
      <c r="X112" s="2" t="str">
        <f>IF('Broker Sheet'!AB112="","",'Broker Sheet'!AB112)</f>
        <v/>
      </c>
      <c r="Y112" s="2" t="str">
        <f>IF('Broker Sheet'!AA112="","",'Broker Sheet'!AA112)</f>
        <v/>
      </c>
      <c r="Z112" s="2" t="str">
        <f>IF('Broker Sheet'!AC112="","",'Broker Sheet'!AC112)</f>
        <v/>
      </c>
      <c r="AC112" s="2" t="str">
        <f>IF('Broker Sheet'!L112="","",TEXT('Broker Sheet'!L112,"YYYYMMDD"))</f>
        <v/>
      </c>
      <c r="AD112" s="2" t="str">
        <f>IF('Broker Sheet'!AD112="","",TEXT('Broker Sheet'!AD112,"YYYYMMDD"))</f>
        <v/>
      </c>
      <c r="AE112" s="2" t="str">
        <f>IF('Broker Sheet'!AE112="","",TEXT('Broker Sheet'!AE112,"YYYYMMDD"))</f>
        <v/>
      </c>
      <c r="AF112" s="2" t="str">
        <f>IF('Broker Sheet'!AF112="","",'Broker Sheet'!AF112)</f>
        <v/>
      </c>
      <c r="AG112" s="2" t="str">
        <f>IF('Broker Sheet'!AG112="","",TEXT('Broker Sheet'!AG112,"YYYYMMDD"))</f>
        <v/>
      </c>
      <c r="AH112" s="2" t="str">
        <f>IF('Broker Sheet'!AH112="","",TEXT('Broker Sheet'!AH112,"YYYYMMDD"))</f>
        <v/>
      </c>
    </row>
    <row r="113" spans="6:34" x14ac:dyDescent="0.2">
      <c r="F113" s="2" t="str">
        <f>IF('Broker Sheet'!C113="","",'Broker Sheet'!C113)</f>
        <v/>
      </c>
      <c r="G113" s="2" t="str">
        <f>IF('Broker Sheet'!D113="","",'Broker Sheet'!D113)</f>
        <v/>
      </c>
      <c r="H113" s="2" t="str">
        <f>IF('Broker Sheet'!E113="","",'Broker Sheet'!E113)</f>
        <v/>
      </c>
      <c r="I113" s="2" t="str">
        <f>IF('Broker Sheet'!F113="","",'Broker Sheet'!F113)</f>
        <v/>
      </c>
      <c r="J113" s="2" t="str">
        <f>IF('Broker Sheet'!G113="","",TEXT('Broker Sheet'!G113,"YYYYMMDD"))</f>
        <v/>
      </c>
      <c r="K113" s="17" t="str">
        <f ca="1">IF('Broker Sheet'!G113="","",IF((TODAY()-'Broker Sheet'!G113)/365.25&lt;64.5,"",((TODAY()-'Broker Sheet'!G113)/365.25)))</f>
        <v/>
      </c>
      <c r="L113" s="2" t="str">
        <f>IF('Broker Sheet'!H113="","",'Broker Sheet'!H113)</f>
        <v/>
      </c>
      <c r="M113" s="2" t="str">
        <f>IF('Broker Sheet'!I113="","",'Broker Sheet'!I113)</f>
        <v/>
      </c>
      <c r="N113" s="2" t="str">
        <f>IF('Broker Sheet'!J113="","",VLOOKUP('Broker Sheet'!J113,(Reference!$E$4:$F$9),2,FALSE))</f>
        <v/>
      </c>
      <c r="O113" s="2" t="str">
        <f>IF('Broker Sheet'!K113="","",'Broker Sheet'!K113)</f>
        <v/>
      </c>
      <c r="P113" s="2" t="str">
        <f>IF('Broker Sheet'!S113="","",'Broker Sheet'!S113)</f>
        <v/>
      </c>
      <c r="Q113" s="2" t="str">
        <f>IF('Broker Sheet'!R113="","",'Broker Sheet'!R113)</f>
        <v/>
      </c>
      <c r="R113" s="2" t="str">
        <f>IF('Broker Sheet'!T113="","",'Broker Sheet'!T113)</f>
        <v/>
      </c>
      <c r="S113" s="2" t="str">
        <f>IF('Broker Sheet'!U113="","",'Broker Sheet'!U113)</f>
        <v/>
      </c>
      <c r="T113" s="2" t="str">
        <f>IF('Broker Sheet'!V113="","",'Broker Sheet'!V113)</f>
        <v/>
      </c>
      <c r="U113" s="2" t="str">
        <f>IF('Broker Sheet'!W113="","",'Broker Sheet'!W113)</f>
        <v/>
      </c>
      <c r="V113" s="2" t="str">
        <f>IF('Broker Sheet'!X113="","",'Broker Sheet'!X113)</f>
        <v/>
      </c>
      <c r="W113" s="2" t="str">
        <f>IF('Broker Sheet'!Z113="","",'Broker Sheet'!Z113)</f>
        <v/>
      </c>
      <c r="X113" s="2" t="str">
        <f>IF('Broker Sheet'!AB113="","",'Broker Sheet'!AB113)</f>
        <v/>
      </c>
      <c r="Y113" s="2" t="str">
        <f>IF('Broker Sheet'!AA113="","",'Broker Sheet'!AA113)</f>
        <v/>
      </c>
      <c r="Z113" s="2" t="str">
        <f>IF('Broker Sheet'!AC113="","",'Broker Sheet'!AC113)</f>
        <v/>
      </c>
      <c r="AC113" s="2" t="str">
        <f>IF('Broker Sheet'!L113="","",TEXT('Broker Sheet'!L113,"YYYYMMDD"))</f>
        <v/>
      </c>
      <c r="AD113" s="2" t="str">
        <f>IF('Broker Sheet'!AD113="","",TEXT('Broker Sheet'!AD113,"YYYYMMDD"))</f>
        <v/>
      </c>
      <c r="AE113" s="2" t="str">
        <f>IF('Broker Sheet'!AE113="","",TEXT('Broker Sheet'!AE113,"YYYYMMDD"))</f>
        <v/>
      </c>
      <c r="AF113" s="2" t="str">
        <f>IF('Broker Sheet'!AF113="","",'Broker Sheet'!AF113)</f>
        <v/>
      </c>
      <c r="AG113" s="2" t="str">
        <f>IF('Broker Sheet'!AG113="","",TEXT('Broker Sheet'!AG113,"YYYYMMDD"))</f>
        <v/>
      </c>
      <c r="AH113" s="2" t="str">
        <f>IF('Broker Sheet'!AH113="","",TEXT('Broker Sheet'!AH113,"YYYYMMDD"))</f>
        <v/>
      </c>
    </row>
    <row r="114" spans="6:34" x14ac:dyDescent="0.2">
      <c r="F114" s="2" t="str">
        <f>IF('Broker Sheet'!C114="","",'Broker Sheet'!C114)</f>
        <v/>
      </c>
      <c r="G114" s="2" t="str">
        <f>IF('Broker Sheet'!D114="","",'Broker Sheet'!D114)</f>
        <v/>
      </c>
      <c r="H114" s="2" t="str">
        <f>IF('Broker Sheet'!E114="","",'Broker Sheet'!E114)</f>
        <v/>
      </c>
      <c r="I114" s="2" t="str">
        <f>IF('Broker Sheet'!F114="","",'Broker Sheet'!F114)</f>
        <v/>
      </c>
      <c r="J114" s="2" t="str">
        <f>IF('Broker Sheet'!G114="","",TEXT('Broker Sheet'!G114,"YYYYMMDD"))</f>
        <v/>
      </c>
      <c r="K114" s="17" t="str">
        <f ca="1">IF('Broker Sheet'!G114="","",IF((TODAY()-'Broker Sheet'!G114)/365.25&lt;64.5,"",((TODAY()-'Broker Sheet'!G114)/365.25)))</f>
        <v/>
      </c>
      <c r="L114" s="2" t="str">
        <f>IF('Broker Sheet'!H114="","",'Broker Sheet'!H114)</f>
        <v/>
      </c>
      <c r="M114" s="2" t="str">
        <f>IF('Broker Sheet'!I114="","",'Broker Sheet'!I114)</f>
        <v/>
      </c>
      <c r="N114" s="2" t="str">
        <f>IF('Broker Sheet'!J114="","",VLOOKUP('Broker Sheet'!J114,(Reference!$E$4:$F$9),2,FALSE))</f>
        <v/>
      </c>
      <c r="O114" s="2" t="str">
        <f>IF('Broker Sheet'!K114="","",'Broker Sheet'!K114)</f>
        <v/>
      </c>
      <c r="P114" s="2" t="str">
        <f>IF('Broker Sheet'!S114="","",'Broker Sheet'!S114)</f>
        <v/>
      </c>
      <c r="Q114" s="2" t="str">
        <f>IF('Broker Sheet'!R114="","",'Broker Sheet'!R114)</f>
        <v/>
      </c>
      <c r="R114" s="2" t="str">
        <f>IF('Broker Sheet'!T114="","",'Broker Sheet'!T114)</f>
        <v/>
      </c>
      <c r="S114" s="2" t="str">
        <f>IF('Broker Sheet'!U114="","",'Broker Sheet'!U114)</f>
        <v/>
      </c>
      <c r="T114" s="2" t="str">
        <f>IF('Broker Sheet'!V114="","",'Broker Sheet'!V114)</f>
        <v/>
      </c>
      <c r="U114" s="2" t="str">
        <f>IF('Broker Sheet'!W114="","",'Broker Sheet'!W114)</f>
        <v/>
      </c>
      <c r="V114" s="2" t="str">
        <f>IF('Broker Sheet'!X114="","",'Broker Sheet'!X114)</f>
        <v/>
      </c>
      <c r="W114" s="2" t="str">
        <f>IF('Broker Sheet'!Z114="","",'Broker Sheet'!Z114)</f>
        <v/>
      </c>
      <c r="X114" s="2" t="str">
        <f>IF('Broker Sheet'!AB114="","",'Broker Sheet'!AB114)</f>
        <v/>
      </c>
      <c r="Y114" s="2" t="str">
        <f>IF('Broker Sheet'!AA114="","",'Broker Sheet'!AA114)</f>
        <v/>
      </c>
      <c r="Z114" s="2" t="str">
        <f>IF('Broker Sheet'!AC114="","",'Broker Sheet'!AC114)</f>
        <v/>
      </c>
      <c r="AC114" s="2" t="str">
        <f>IF('Broker Sheet'!L114="","",TEXT('Broker Sheet'!L114,"YYYYMMDD"))</f>
        <v/>
      </c>
      <c r="AD114" s="2" t="str">
        <f>IF('Broker Sheet'!AD114="","",TEXT('Broker Sheet'!AD114,"YYYYMMDD"))</f>
        <v/>
      </c>
      <c r="AE114" s="2" t="str">
        <f>IF('Broker Sheet'!AE114="","",TEXT('Broker Sheet'!AE114,"YYYYMMDD"))</f>
        <v/>
      </c>
      <c r="AF114" s="2" t="str">
        <f>IF('Broker Sheet'!AF114="","",'Broker Sheet'!AF114)</f>
        <v/>
      </c>
      <c r="AG114" s="2" t="str">
        <f>IF('Broker Sheet'!AG114="","",TEXT('Broker Sheet'!AG114,"YYYYMMDD"))</f>
        <v/>
      </c>
      <c r="AH114" s="2" t="str">
        <f>IF('Broker Sheet'!AH114="","",TEXT('Broker Sheet'!AH114,"YYYYMMDD"))</f>
        <v/>
      </c>
    </row>
    <row r="115" spans="6:34" x14ac:dyDescent="0.2">
      <c r="F115" s="2" t="str">
        <f>IF('Broker Sheet'!C115="","",'Broker Sheet'!C115)</f>
        <v/>
      </c>
      <c r="G115" s="2" t="str">
        <f>IF('Broker Sheet'!D115="","",'Broker Sheet'!D115)</f>
        <v/>
      </c>
      <c r="H115" s="2" t="str">
        <f>IF('Broker Sheet'!E115="","",'Broker Sheet'!E115)</f>
        <v/>
      </c>
      <c r="I115" s="2" t="str">
        <f>IF('Broker Sheet'!F115="","",'Broker Sheet'!F115)</f>
        <v/>
      </c>
      <c r="J115" s="2" t="str">
        <f>IF('Broker Sheet'!G115="","",TEXT('Broker Sheet'!G115,"YYYYMMDD"))</f>
        <v/>
      </c>
      <c r="K115" s="17" t="str">
        <f ca="1">IF('Broker Sheet'!G115="","",IF((TODAY()-'Broker Sheet'!G115)/365.25&lt;64.5,"",((TODAY()-'Broker Sheet'!G115)/365.25)))</f>
        <v/>
      </c>
      <c r="L115" s="2" t="str">
        <f>IF('Broker Sheet'!H115="","",'Broker Sheet'!H115)</f>
        <v/>
      </c>
      <c r="M115" s="2" t="str">
        <f>IF('Broker Sheet'!I115="","",'Broker Sheet'!I115)</f>
        <v/>
      </c>
      <c r="N115" s="2" t="str">
        <f>IF('Broker Sheet'!J115="","",VLOOKUP('Broker Sheet'!J115,(Reference!$E$4:$F$9),2,FALSE))</f>
        <v/>
      </c>
      <c r="O115" s="2" t="str">
        <f>IF('Broker Sheet'!K115="","",'Broker Sheet'!K115)</f>
        <v/>
      </c>
      <c r="P115" s="2" t="str">
        <f>IF('Broker Sheet'!S115="","",'Broker Sheet'!S115)</f>
        <v/>
      </c>
      <c r="Q115" s="2" t="str">
        <f>IF('Broker Sheet'!R115="","",'Broker Sheet'!R115)</f>
        <v/>
      </c>
      <c r="R115" s="2" t="str">
        <f>IF('Broker Sheet'!T115="","",'Broker Sheet'!T115)</f>
        <v/>
      </c>
      <c r="S115" s="2" t="str">
        <f>IF('Broker Sheet'!U115="","",'Broker Sheet'!U115)</f>
        <v/>
      </c>
      <c r="T115" s="2" t="str">
        <f>IF('Broker Sheet'!V115="","",'Broker Sheet'!V115)</f>
        <v/>
      </c>
      <c r="U115" s="2" t="str">
        <f>IF('Broker Sheet'!W115="","",'Broker Sheet'!W115)</f>
        <v/>
      </c>
      <c r="V115" s="2" t="str">
        <f>IF('Broker Sheet'!X115="","",'Broker Sheet'!X115)</f>
        <v/>
      </c>
      <c r="W115" s="2" t="str">
        <f>IF('Broker Sheet'!Z115="","",'Broker Sheet'!Z115)</f>
        <v/>
      </c>
      <c r="X115" s="2" t="str">
        <f>IF('Broker Sheet'!AB115="","",'Broker Sheet'!AB115)</f>
        <v/>
      </c>
      <c r="Y115" s="2" t="str">
        <f>IF('Broker Sheet'!AA115="","",'Broker Sheet'!AA115)</f>
        <v/>
      </c>
      <c r="Z115" s="2" t="str">
        <f>IF('Broker Sheet'!AC115="","",'Broker Sheet'!AC115)</f>
        <v/>
      </c>
      <c r="AC115" s="2" t="str">
        <f>IF('Broker Sheet'!L115="","",TEXT('Broker Sheet'!L115,"YYYYMMDD"))</f>
        <v/>
      </c>
      <c r="AD115" s="2" t="str">
        <f>IF('Broker Sheet'!AD115="","",TEXT('Broker Sheet'!AD115,"YYYYMMDD"))</f>
        <v/>
      </c>
      <c r="AE115" s="2" t="str">
        <f>IF('Broker Sheet'!AE115="","",TEXT('Broker Sheet'!AE115,"YYYYMMDD"))</f>
        <v/>
      </c>
      <c r="AF115" s="2" t="str">
        <f>IF('Broker Sheet'!AF115="","",'Broker Sheet'!AF115)</f>
        <v/>
      </c>
      <c r="AG115" s="2" t="str">
        <f>IF('Broker Sheet'!AG115="","",TEXT('Broker Sheet'!AG115,"YYYYMMDD"))</f>
        <v/>
      </c>
      <c r="AH115" s="2" t="str">
        <f>IF('Broker Sheet'!AH115="","",TEXT('Broker Sheet'!AH115,"YYYYMMDD"))</f>
        <v/>
      </c>
    </row>
    <row r="116" spans="6:34" x14ac:dyDescent="0.2">
      <c r="F116" s="2" t="str">
        <f>IF('Broker Sheet'!C116="","",'Broker Sheet'!C116)</f>
        <v/>
      </c>
      <c r="G116" s="2" t="str">
        <f>IF('Broker Sheet'!D116="","",'Broker Sheet'!D116)</f>
        <v/>
      </c>
      <c r="H116" s="2" t="str">
        <f>IF('Broker Sheet'!E116="","",'Broker Sheet'!E116)</f>
        <v/>
      </c>
      <c r="I116" s="2" t="str">
        <f>IF('Broker Sheet'!F116="","",'Broker Sheet'!F116)</f>
        <v/>
      </c>
      <c r="J116" s="2" t="str">
        <f>IF('Broker Sheet'!G116="","",TEXT('Broker Sheet'!G116,"YYYYMMDD"))</f>
        <v/>
      </c>
      <c r="K116" s="17" t="str">
        <f ca="1">IF('Broker Sheet'!G116="","",IF((TODAY()-'Broker Sheet'!G116)/365.25&lt;64.5,"",((TODAY()-'Broker Sheet'!G116)/365.25)))</f>
        <v/>
      </c>
      <c r="L116" s="2" t="str">
        <f>IF('Broker Sheet'!H116="","",'Broker Sheet'!H116)</f>
        <v/>
      </c>
      <c r="M116" s="2" t="str">
        <f>IF('Broker Sheet'!I116="","",'Broker Sheet'!I116)</f>
        <v/>
      </c>
      <c r="N116" s="2" t="str">
        <f>IF('Broker Sheet'!J116="","",VLOOKUP('Broker Sheet'!J116,(Reference!$E$4:$F$9),2,FALSE))</f>
        <v/>
      </c>
      <c r="O116" s="2" t="str">
        <f>IF('Broker Sheet'!K116="","",'Broker Sheet'!K116)</f>
        <v/>
      </c>
      <c r="P116" s="2" t="str">
        <f>IF('Broker Sheet'!S116="","",'Broker Sheet'!S116)</f>
        <v/>
      </c>
      <c r="Q116" s="2" t="str">
        <f>IF('Broker Sheet'!R116="","",'Broker Sheet'!R116)</f>
        <v/>
      </c>
      <c r="R116" s="2" t="str">
        <f>IF('Broker Sheet'!T116="","",'Broker Sheet'!T116)</f>
        <v/>
      </c>
      <c r="S116" s="2" t="str">
        <f>IF('Broker Sheet'!U116="","",'Broker Sheet'!U116)</f>
        <v/>
      </c>
      <c r="T116" s="2" t="str">
        <f>IF('Broker Sheet'!V116="","",'Broker Sheet'!V116)</f>
        <v/>
      </c>
      <c r="U116" s="2" t="str">
        <f>IF('Broker Sheet'!W116="","",'Broker Sheet'!W116)</f>
        <v/>
      </c>
      <c r="V116" s="2" t="str">
        <f>IF('Broker Sheet'!X116="","",'Broker Sheet'!X116)</f>
        <v/>
      </c>
      <c r="W116" s="2" t="str">
        <f>IF('Broker Sheet'!Z116="","",'Broker Sheet'!Z116)</f>
        <v/>
      </c>
      <c r="X116" s="2" t="str">
        <f>IF('Broker Sheet'!AB116="","",'Broker Sheet'!AB116)</f>
        <v/>
      </c>
      <c r="Y116" s="2" t="str">
        <f>IF('Broker Sheet'!AA116="","",'Broker Sheet'!AA116)</f>
        <v/>
      </c>
      <c r="Z116" s="2" t="str">
        <f>IF('Broker Sheet'!AC116="","",'Broker Sheet'!AC116)</f>
        <v/>
      </c>
      <c r="AC116" s="2" t="str">
        <f>IF('Broker Sheet'!L116="","",TEXT('Broker Sheet'!L116,"YYYYMMDD"))</f>
        <v/>
      </c>
      <c r="AD116" s="2" t="str">
        <f>IF('Broker Sheet'!AD116="","",TEXT('Broker Sheet'!AD116,"YYYYMMDD"))</f>
        <v/>
      </c>
      <c r="AE116" s="2" t="str">
        <f>IF('Broker Sheet'!AE116="","",TEXT('Broker Sheet'!AE116,"YYYYMMDD"))</f>
        <v/>
      </c>
      <c r="AF116" s="2" t="str">
        <f>IF('Broker Sheet'!AF116="","",'Broker Sheet'!AF116)</f>
        <v/>
      </c>
      <c r="AG116" s="2" t="str">
        <f>IF('Broker Sheet'!AG116="","",TEXT('Broker Sheet'!AG116,"YYYYMMDD"))</f>
        <v/>
      </c>
      <c r="AH116" s="2" t="str">
        <f>IF('Broker Sheet'!AH116="","",TEXT('Broker Sheet'!AH116,"YYYYMMDD"))</f>
        <v/>
      </c>
    </row>
    <row r="117" spans="6:34" x14ac:dyDescent="0.2">
      <c r="F117" s="2" t="str">
        <f>IF('Broker Sheet'!C117="","",'Broker Sheet'!C117)</f>
        <v/>
      </c>
      <c r="G117" s="2" t="str">
        <f>IF('Broker Sheet'!D117="","",'Broker Sheet'!D117)</f>
        <v/>
      </c>
      <c r="H117" s="2" t="str">
        <f>IF('Broker Sheet'!E117="","",'Broker Sheet'!E117)</f>
        <v/>
      </c>
      <c r="I117" s="2" t="str">
        <f>IF('Broker Sheet'!F117="","",'Broker Sheet'!F117)</f>
        <v/>
      </c>
      <c r="J117" s="2" t="str">
        <f>IF('Broker Sheet'!G117="","",TEXT('Broker Sheet'!G117,"YYYYMMDD"))</f>
        <v/>
      </c>
      <c r="K117" s="17" t="str">
        <f ca="1">IF('Broker Sheet'!G117="","",IF((TODAY()-'Broker Sheet'!G117)/365.25&lt;64.5,"",((TODAY()-'Broker Sheet'!G117)/365.25)))</f>
        <v/>
      </c>
      <c r="L117" s="2" t="str">
        <f>IF('Broker Sheet'!H117="","",'Broker Sheet'!H117)</f>
        <v/>
      </c>
      <c r="M117" s="2" t="str">
        <f>IF('Broker Sheet'!I117="","",'Broker Sheet'!I117)</f>
        <v/>
      </c>
      <c r="N117" s="2" t="str">
        <f>IF('Broker Sheet'!J117="","",VLOOKUP('Broker Sheet'!J117,(Reference!$E$4:$F$9),2,FALSE))</f>
        <v/>
      </c>
      <c r="O117" s="2" t="str">
        <f>IF('Broker Sheet'!K117="","",'Broker Sheet'!K117)</f>
        <v/>
      </c>
      <c r="P117" s="2" t="str">
        <f>IF('Broker Sheet'!S117="","",'Broker Sheet'!S117)</f>
        <v/>
      </c>
      <c r="Q117" s="2" t="str">
        <f>IF('Broker Sheet'!R117="","",'Broker Sheet'!R117)</f>
        <v/>
      </c>
      <c r="R117" s="2" t="str">
        <f>IF('Broker Sheet'!T117="","",'Broker Sheet'!T117)</f>
        <v/>
      </c>
      <c r="S117" s="2" t="str">
        <f>IF('Broker Sheet'!U117="","",'Broker Sheet'!U117)</f>
        <v/>
      </c>
      <c r="T117" s="2" t="str">
        <f>IF('Broker Sheet'!V117="","",'Broker Sheet'!V117)</f>
        <v/>
      </c>
      <c r="U117" s="2" t="str">
        <f>IF('Broker Sheet'!W117="","",'Broker Sheet'!W117)</f>
        <v/>
      </c>
      <c r="V117" s="2" t="str">
        <f>IF('Broker Sheet'!X117="","",'Broker Sheet'!X117)</f>
        <v/>
      </c>
      <c r="W117" s="2" t="str">
        <f>IF('Broker Sheet'!Z117="","",'Broker Sheet'!Z117)</f>
        <v/>
      </c>
      <c r="X117" s="2" t="str">
        <f>IF('Broker Sheet'!AB117="","",'Broker Sheet'!AB117)</f>
        <v/>
      </c>
      <c r="Y117" s="2" t="str">
        <f>IF('Broker Sheet'!AA117="","",'Broker Sheet'!AA117)</f>
        <v/>
      </c>
      <c r="Z117" s="2" t="str">
        <f>IF('Broker Sheet'!AC117="","",'Broker Sheet'!AC117)</f>
        <v/>
      </c>
      <c r="AC117" s="2" t="str">
        <f>IF('Broker Sheet'!L117="","",TEXT('Broker Sheet'!L117,"YYYYMMDD"))</f>
        <v/>
      </c>
      <c r="AD117" s="2" t="str">
        <f>IF('Broker Sheet'!AD117="","",TEXT('Broker Sheet'!AD117,"YYYYMMDD"))</f>
        <v/>
      </c>
      <c r="AE117" s="2" t="str">
        <f>IF('Broker Sheet'!AE117="","",TEXT('Broker Sheet'!AE117,"YYYYMMDD"))</f>
        <v/>
      </c>
      <c r="AF117" s="2" t="str">
        <f>IF('Broker Sheet'!AF117="","",'Broker Sheet'!AF117)</f>
        <v/>
      </c>
      <c r="AG117" s="2" t="str">
        <f>IF('Broker Sheet'!AG117="","",TEXT('Broker Sheet'!AG117,"YYYYMMDD"))</f>
        <v/>
      </c>
      <c r="AH117" s="2" t="str">
        <f>IF('Broker Sheet'!AH117="","",TEXT('Broker Sheet'!AH117,"YYYYMMDD"))</f>
        <v/>
      </c>
    </row>
    <row r="118" spans="6:34" x14ac:dyDescent="0.2">
      <c r="F118" s="2" t="str">
        <f>IF('Broker Sheet'!C118="","",'Broker Sheet'!C118)</f>
        <v/>
      </c>
      <c r="G118" s="2" t="str">
        <f>IF('Broker Sheet'!D118="","",'Broker Sheet'!D118)</f>
        <v/>
      </c>
      <c r="H118" s="2" t="str">
        <f>IF('Broker Sheet'!E118="","",'Broker Sheet'!E118)</f>
        <v/>
      </c>
      <c r="I118" s="2" t="str">
        <f>IF('Broker Sheet'!F118="","",'Broker Sheet'!F118)</f>
        <v/>
      </c>
      <c r="J118" s="2" t="str">
        <f>IF('Broker Sheet'!G118="","",TEXT('Broker Sheet'!G118,"YYYYMMDD"))</f>
        <v/>
      </c>
      <c r="K118" s="17" t="str">
        <f ca="1">IF('Broker Sheet'!G118="","",IF((TODAY()-'Broker Sheet'!G118)/365.25&lt;64.5,"",((TODAY()-'Broker Sheet'!G118)/365.25)))</f>
        <v/>
      </c>
      <c r="L118" s="2" t="str">
        <f>IF('Broker Sheet'!H118="","",'Broker Sheet'!H118)</f>
        <v/>
      </c>
      <c r="M118" s="2" t="str">
        <f>IF('Broker Sheet'!I118="","",'Broker Sheet'!I118)</f>
        <v/>
      </c>
      <c r="N118" s="2" t="str">
        <f>IF('Broker Sheet'!J118="","",VLOOKUP('Broker Sheet'!J118,(Reference!$E$4:$F$9),2,FALSE))</f>
        <v/>
      </c>
      <c r="O118" s="2" t="str">
        <f>IF('Broker Sheet'!K118="","",'Broker Sheet'!K118)</f>
        <v/>
      </c>
      <c r="P118" s="2" t="str">
        <f>IF('Broker Sheet'!S118="","",'Broker Sheet'!S118)</f>
        <v/>
      </c>
      <c r="Q118" s="2" t="str">
        <f>IF('Broker Sheet'!R118="","",'Broker Sheet'!R118)</f>
        <v/>
      </c>
      <c r="R118" s="2" t="str">
        <f>IF('Broker Sheet'!T118="","",'Broker Sheet'!T118)</f>
        <v/>
      </c>
      <c r="S118" s="2" t="str">
        <f>IF('Broker Sheet'!U118="","",'Broker Sheet'!U118)</f>
        <v/>
      </c>
      <c r="T118" s="2" t="str">
        <f>IF('Broker Sheet'!V118="","",'Broker Sheet'!V118)</f>
        <v/>
      </c>
      <c r="U118" s="2" t="str">
        <f>IF('Broker Sheet'!W118="","",'Broker Sheet'!W118)</f>
        <v/>
      </c>
      <c r="V118" s="2" t="str">
        <f>IF('Broker Sheet'!X118="","",'Broker Sheet'!X118)</f>
        <v/>
      </c>
      <c r="W118" s="2" t="str">
        <f>IF('Broker Sheet'!Z118="","",'Broker Sheet'!Z118)</f>
        <v/>
      </c>
      <c r="X118" s="2" t="str">
        <f>IF('Broker Sheet'!AB118="","",'Broker Sheet'!AB118)</f>
        <v/>
      </c>
      <c r="Y118" s="2" t="str">
        <f>IF('Broker Sheet'!AA118="","",'Broker Sheet'!AA118)</f>
        <v/>
      </c>
      <c r="Z118" s="2" t="str">
        <f>IF('Broker Sheet'!AC118="","",'Broker Sheet'!AC118)</f>
        <v/>
      </c>
      <c r="AC118" s="2" t="str">
        <f>IF('Broker Sheet'!L118="","",TEXT('Broker Sheet'!L118,"YYYYMMDD"))</f>
        <v/>
      </c>
      <c r="AD118" s="2" t="str">
        <f>IF('Broker Sheet'!AD118="","",TEXT('Broker Sheet'!AD118,"YYYYMMDD"))</f>
        <v/>
      </c>
      <c r="AE118" s="2" t="str">
        <f>IF('Broker Sheet'!AE118="","",TEXT('Broker Sheet'!AE118,"YYYYMMDD"))</f>
        <v/>
      </c>
      <c r="AF118" s="2" t="str">
        <f>IF('Broker Sheet'!AF118="","",'Broker Sheet'!AF118)</f>
        <v/>
      </c>
      <c r="AG118" s="2" t="str">
        <f>IF('Broker Sheet'!AG118="","",TEXT('Broker Sheet'!AG118,"YYYYMMDD"))</f>
        <v/>
      </c>
      <c r="AH118" s="2" t="str">
        <f>IF('Broker Sheet'!AH118="","",TEXT('Broker Sheet'!AH118,"YYYYMMDD"))</f>
        <v/>
      </c>
    </row>
    <row r="119" spans="6:34" x14ac:dyDescent="0.2">
      <c r="F119" s="2" t="str">
        <f>IF('Broker Sheet'!C119="","",'Broker Sheet'!C119)</f>
        <v/>
      </c>
      <c r="G119" s="2" t="str">
        <f>IF('Broker Sheet'!D119="","",'Broker Sheet'!D119)</f>
        <v/>
      </c>
      <c r="H119" s="2" t="str">
        <f>IF('Broker Sheet'!E119="","",'Broker Sheet'!E119)</f>
        <v/>
      </c>
      <c r="I119" s="2" t="str">
        <f>IF('Broker Sheet'!F119="","",'Broker Sheet'!F119)</f>
        <v/>
      </c>
      <c r="J119" s="2" t="str">
        <f>IF('Broker Sheet'!G119="","",TEXT('Broker Sheet'!G119,"YYYYMMDD"))</f>
        <v/>
      </c>
      <c r="K119" s="17" t="str">
        <f ca="1">IF('Broker Sheet'!G119="","",IF((TODAY()-'Broker Sheet'!G119)/365.25&lt;64.5,"",((TODAY()-'Broker Sheet'!G119)/365.25)))</f>
        <v/>
      </c>
      <c r="L119" s="2" t="str">
        <f>IF('Broker Sheet'!H119="","",'Broker Sheet'!H119)</f>
        <v/>
      </c>
      <c r="M119" s="2" t="str">
        <f>IF('Broker Sheet'!I119="","",'Broker Sheet'!I119)</f>
        <v/>
      </c>
      <c r="N119" s="2" t="str">
        <f>IF('Broker Sheet'!J119="","",VLOOKUP('Broker Sheet'!J119,(Reference!$E$4:$F$9),2,FALSE))</f>
        <v/>
      </c>
      <c r="O119" s="2" t="str">
        <f>IF('Broker Sheet'!K119="","",'Broker Sheet'!K119)</f>
        <v/>
      </c>
      <c r="P119" s="2" t="str">
        <f>IF('Broker Sheet'!S119="","",'Broker Sheet'!S119)</f>
        <v/>
      </c>
      <c r="Q119" s="2" t="str">
        <f>IF('Broker Sheet'!R119="","",'Broker Sheet'!R119)</f>
        <v/>
      </c>
      <c r="R119" s="2" t="str">
        <f>IF('Broker Sheet'!T119="","",'Broker Sheet'!T119)</f>
        <v/>
      </c>
      <c r="S119" s="2" t="str">
        <f>IF('Broker Sheet'!U119="","",'Broker Sheet'!U119)</f>
        <v/>
      </c>
      <c r="T119" s="2" t="str">
        <f>IF('Broker Sheet'!V119="","",'Broker Sheet'!V119)</f>
        <v/>
      </c>
      <c r="U119" s="2" t="str">
        <f>IF('Broker Sheet'!W119="","",'Broker Sheet'!W119)</f>
        <v/>
      </c>
      <c r="V119" s="2" t="str">
        <f>IF('Broker Sheet'!X119="","",'Broker Sheet'!X119)</f>
        <v/>
      </c>
      <c r="W119" s="2" t="str">
        <f>IF('Broker Sheet'!Z119="","",'Broker Sheet'!Z119)</f>
        <v/>
      </c>
      <c r="X119" s="2" t="str">
        <f>IF('Broker Sheet'!AB119="","",'Broker Sheet'!AB119)</f>
        <v/>
      </c>
      <c r="Y119" s="2" t="str">
        <f>IF('Broker Sheet'!AA119="","",'Broker Sheet'!AA119)</f>
        <v/>
      </c>
      <c r="Z119" s="2" t="str">
        <f>IF('Broker Sheet'!AC119="","",'Broker Sheet'!AC119)</f>
        <v/>
      </c>
      <c r="AC119" s="2" t="str">
        <f>IF('Broker Sheet'!L119="","",TEXT('Broker Sheet'!L119,"YYYYMMDD"))</f>
        <v/>
      </c>
      <c r="AD119" s="2" t="str">
        <f>IF('Broker Sheet'!AD119="","",TEXT('Broker Sheet'!AD119,"YYYYMMDD"))</f>
        <v/>
      </c>
      <c r="AE119" s="2" t="str">
        <f>IF('Broker Sheet'!AE119="","",TEXT('Broker Sheet'!AE119,"YYYYMMDD"))</f>
        <v/>
      </c>
      <c r="AF119" s="2" t="str">
        <f>IF('Broker Sheet'!AF119="","",'Broker Sheet'!AF119)</f>
        <v/>
      </c>
      <c r="AG119" s="2" t="str">
        <f>IF('Broker Sheet'!AG119="","",TEXT('Broker Sheet'!AG119,"YYYYMMDD"))</f>
        <v/>
      </c>
      <c r="AH119" s="2" t="str">
        <f>IF('Broker Sheet'!AH119="","",TEXT('Broker Sheet'!AH119,"YYYYMMDD"))</f>
        <v/>
      </c>
    </row>
    <row r="120" spans="6:34" x14ac:dyDescent="0.2">
      <c r="F120" s="2" t="str">
        <f>IF('Broker Sheet'!C120="","",'Broker Sheet'!C120)</f>
        <v/>
      </c>
      <c r="G120" s="2" t="str">
        <f>IF('Broker Sheet'!D120="","",'Broker Sheet'!D120)</f>
        <v/>
      </c>
      <c r="H120" s="2" t="str">
        <f>IF('Broker Sheet'!E120="","",'Broker Sheet'!E120)</f>
        <v/>
      </c>
      <c r="I120" s="2" t="str">
        <f>IF('Broker Sheet'!F120="","",'Broker Sheet'!F120)</f>
        <v/>
      </c>
      <c r="J120" s="2" t="str">
        <f>IF('Broker Sheet'!G120="","",TEXT('Broker Sheet'!G120,"YYYYMMDD"))</f>
        <v/>
      </c>
      <c r="K120" s="17" t="str">
        <f ca="1">IF('Broker Sheet'!G120="","",IF((TODAY()-'Broker Sheet'!G120)/365.25&lt;64.5,"",((TODAY()-'Broker Sheet'!G120)/365.25)))</f>
        <v/>
      </c>
      <c r="L120" s="2" t="str">
        <f>IF('Broker Sheet'!H120="","",'Broker Sheet'!H120)</f>
        <v/>
      </c>
      <c r="M120" s="2" t="str">
        <f>IF('Broker Sheet'!I120="","",'Broker Sheet'!I120)</f>
        <v/>
      </c>
      <c r="N120" s="2" t="str">
        <f>IF('Broker Sheet'!J120="","",VLOOKUP('Broker Sheet'!J120,(Reference!$E$4:$F$9),2,FALSE))</f>
        <v/>
      </c>
      <c r="O120" s="2" t="str">
        <f>IF('Broker Sheet'!K120="","",'Broker Sheet'!K120)</f>
        <v/>
      </c>
      <c r="P120" s="2" t="str">
        <f>IF('Broker Sheet'!S120="","",'Broker Sheet'!S120)</f>
        <v/>
      </c>
      <c r="Q120" s="2" t="str">
        <f>IF('Broker Sheet'!R120="","",'Broker Sheet'!R120)</f>
        <v/>
      </c>
      <c r="R120" s="2" t="str">
        <f>IF('Broker Sheet'!T120="","",'Broker Sheet'!T120)</f>
        <v/>
      </c>
      <c r="S120" s="2" t="str">
        <f>IF('Broker Sheet'!U120="","",'Broker Sheet'!U120)</f>
        <v/>
      </c>
      <c r="T120" s="2" t="str">
        <f>IF('Broker Sheet'!V120="","",'Broker Sheet'!V120)</f>
        <v/>
      </c>
      <c r="U120" s="2" t="str">
        <f>IF('Broker Sheet'!W120="","",'Broker Sheet'!W120)</f>
        <v/>
      </c>
      <c r="V120" s="2" t="str">
        <f>IF('Broker Sheet'!X120="","",'Broker Sheet'!X120)</f>
        <v/>
      </c>
      <c r="W120" s="2" t="str">
        <f>IF('Broker Sheet'!Z120="","",'Broker Sheet'!Z120)</f>
        <v/>
      </c>
      <c r="X120" s="2" t="str">
        <f>IF('Broker Sheet'!AB120="","",'Broker Sheet'!AB120)</f>
        <v/>
      </c>
      <c r="Y120" s="2" t="str">
        <f>IF('Broker Sheet'!AA120="","",'Broker Sheet'!AA120)</f>
        <v/>
      </c>
      <c r="Z120" s="2" t="str">
        <f>IF('Broker Sheet'!AC120="","",'Broker Sheet'!AC120)</f>
        <v/>
      </c>
      <c r="AC120" s="2" t="str">
        <f>IF('Broker Sheet'!L120="","",TEXT('Broker Sheet'!L120,"YYYYMMDD"))</f>
        <v/>
      </c>
      <c r="AD120" s="2" t="str">
        <f>IF('Broker Sheet'!AD120="","",TEXT('Broker Sheet'!AD120,"YYYYMMDD"))</f>
        <v/>
      </c>
      <c r="AE120" s="2" t="str">
        <f>IF('Broker Sheet'!AE120="","",TEXT('Broker Sheet'!AE120,"YYYYMMDD"))</f>
        <v/>
      </c>
      <c r="AF120" s="2" t="str">
        <f>IF('Broker Sheet'!AF120="","",'Broker Sheet'!AF120)</f>
        <v/>
      </c>
      <c r="AG120" s="2" t="str">
        <f>IF('Broker Sheet'!AG120="","",TEXT('Broker Sheet'!AG120,"YYYYMMDD"))</f>
        <v/>
      </c>
      <c r="AH120" s="2" t="str">
        <f>IF('Broker Sheet'!AH120="","",TEXT('Broker Sheet'!AH120,"YYYYMMDD"))</f>
        <v/>
      </c>
    </row>
    <row r="121" spans="6:34" x14ac:dyDescent="0.2">
      <c r="F121" s="2" t="str">
        <f>IF('Broker Sheet'!C121="","",'Broker Sheet'!C121)</f>
        <v/>
      </c>
      <c r="G121" s="2" t="str">
        <f>IF('Broker Sheet'!D121="","",'Broker Sheet'!D121)</f>
        <v/>
      </c>
      <c r="H121" s="2" t="str">
        <f>IF('Broker Sheet'!E121="","",'Broker Sheet'!E121)</f>
        <v/>
      </c>
      <c r="I121" s="2" t="str">
        <f>IF('Broker Sheet'!F121="","",'Broker Sheet'!F121)</f>
        <v/>
      </c>
      <c r="J121" s="2" t="str">
        <f>IF('Broker Sheet'!G121="","",TEXT('Broker Sheet'!G121,"YYYYMMDD"))</f>
        <v/>
      </c>
      <c r="K121" s="17" t="str">
        <f ca="1">IF('Broker Sheet'!G121="","",IF((TODAY()-'Broker Sheet'!G121)/365.25&lt;64.5,"",((TODAY()-'Broker Sheet'!G121)/365.25)))</f>
        <v/>
      </c>
      <c r="L121" s="2" t="str">
        <f>IF('Broker Sheet'!H121="","",'Broker Sheet'!H121)</f>
        <v/>
      </c>
      <c r="M121" s="2" t="str">
        <f>IF('Broker Sheet'!I121="","",'Broker Sheet'!I121)</f>
        <v/>
      </c>
      <c r="N121" s="2" t="str">
        <f>IF('Broker Sheet'!J121="","",VLOOKUP('Broker Sheet'!J121,(Reference!$E$4:$F$9),2,FALSE))</f>
        <v/>
      </c>
      <c r="O121" s="2" t="str">
        <f>IF('Broker Sheet'!K121="","",'Broker Sheet'!K121)</f>
        <v/>
      </c>
      <c r="P121" s="2" t="str">
        <f>IF('Broker Sheet'!S121="","",'Broker Sheet'!S121)</f>
        <v/>
      </c>
      <c r="Q121" s="2" t="str">
        <f>IF('Broker Sheet'!R121="","",'Broker Sheet'!R121)</f>
        <v/>
      </c>
      <c r="R121" s="2" t="str">
        <f>IF('Broker Sheet'!T121="","",'Broker Sheet'!T121)</f>
        <v/>
      </c>
      <c r="S121" s="2" t="str">
        <f>IF('Broker Sheet'!U121="","",'Broker Sheet'!U121)</f>
        <v/>
      </c>
      <c r="T121" s="2" t="str">
        <f>IF('Broker Sheet'!V121="","",'Broker Sheet'!V121)</f>
        <v/>
      </c>
      <c r="U121" s="2" t="str">
        <f>IF('Broker Sheet'!W121="","",'Broker Sheet'!W121)</f>
        <v/>
      </c>
      <c r="V121" s="2" t="str">
        <f>IF('Broker Sheet'!X121="","",'Broker Sheet'!X121)</f>
        <v/>
      </c>
      <c r="W121" s="2" t="str">
        <f>IF('Broker Sheet'!Z121="","",'Broker Sheet'!Z121)</f>
        <v/>
      </c>
      <c r="X121" s="2" t="str">
        <f>IF('Broker Sheet'!AB121="","",'Broker Sheet'!AB121)</f>
        <v/>
      </c>
      <c r="Y121" s="2" t="str">
        <f>IF('Broker Sheet'!AA121="","",'Broker Sheet'!AA121)</f>
        <v/>
      </c>
      <c r="Z121" s="2" t="str">
        <f>IF('Broker Sheet'!AC121="","",'Broker Sheet'!AC121)</f>
        <v/>
      </c>
      <c r="AC121" s="2" t="str">
        <f>IF('Broker Sheet'!L121="","",TEXT('Broker Sheet'!L121,"YYYYMMDD"))</f>
        <v/>
      </c>
      <c r="AD121" s="2" t="str">
        <f>IF('Broker Sheet'!AD121="","",TEXT('Broker Sheet'!AD121,"YYYYMMDD"))</f>
        <v/>
      </c>
      <c r="AE121" s="2" t="str">
        <f>IF('Broker Sheet'!AE121="","",TEXT('Broker Sheet'!AE121,"YYYYMMDD"))</f>
        <v/>
      </c>
      <c r="AF121" s="2" t="str">
        <f>IF('Broker Sheet'!AF121="","",'Broker Sheet'!AF121)</f>
        <v/>
      </c>
      <c r="AG121" s="2" t="str">
        <f>IF('Broker Sheet'!AG121="","",TEXT('Broker Sheet'!AG121,"YYYYMMDD"))</f>
        <v/>
      </c>
      <c r="AH121" s="2" t="str">
        <f>IF('Broker Sheet'!AH121="","",TEXT('Broker Sheet'!AH121,"YYYYMMDD"))</f>
        <v/>
      </c>
    </row>
    <row r="122" spans="6:34" x14ac:dyDescent="0.2">
      <c r="F122" s="2" t="str">
        <f>IF('Broker Sheet'!C122="","",'Broker Sheet'!C122)</f>
        <v/>
      </c>
      <c r="G122" s="2" t="str">
        <f>IF('Broker Sheet'!D122="","",'Broker Sheet'!D122)</f>
        <v/>
      </c>
      <c r="H122" s="2" t="str">
        <f>IF('Broker Sheet'!E122="","",'Broker Sheet'!E122)</f>
        <v/>
      </c>
      <c r="I122" s="2" t="str">
        <f>IF('Broker Sheet'!F122="","",'Broker Sheet'!F122)</f>
        <v/>
      </c>
      <c r="J122" s="2" t="str">
        <f>IF('Broker Sheet'!G122="","",TEXT('Broker Sheet'!G122,"YYYYMMDD"))</f>
        <v/>
      </c>
      <c r="K122" s="17" t="str">
        <f ca="1">IF('Broker Sheet'!G122="","",IF((TODAY()-'Broker Sheet'!G122)/365.25&lt;64.5,"",((TODAY()-'Broker Sheet'!G122)/365.25)))</f>
        <v/>
      </c>
      <c r="L122" s="2" t="str">
        <f>IF('Broker Sheet'!H122="","",'Broker Sheet'!H122)</f>
        <v/>
      </c>
      <c r="M122" s="2" t="str">
        <f>IF('Broker Sheet'!I122="","",'Broker Sheet'!I122)</f>
        <v/>
      </c>
      <c r="N122" s="2" t="str">
        <f>IF('Broker Sheet'!J122="","",VLOOKUP('Broker Sheet'!J122,(Reference!$E$4:$F$9),2,FALSE))</f>
        <v/>
      </c>
      <c r="O122" s="2" t="str">
        <f>IF('Broker Sheet'!K122="","",'Broker Sheet'!K122)</f>
        <v/>
      </c>
      <c r="P122" s="2" t="str">
        <f>IF('Broker Sheet'!S122="","",'Broker Sheet'!S122)</f>
        <v/>
      </c>
      <c r="Q122" s="2" t="str">
        <f>IF('Broker Sheet'!R122="","",'Broker Sheet'!R122)</f>
        <v/>
      </c>
      <c r="R122" s="2" t="str">
        <f>IF('Broker Sheet'!T122="","",'Broker Sheet'!T122)</f>
        <v/>
      </c>
      <c r="S122" s="2" t="str">
        <f>IF('Broker Sheet'!U122="","",'Broker Sheet'!U122)</f>
        <v/>
      </c>
      <c r="T122" s="2" t="str">
        <f>IF('Broker Sheet'!V122="","",'Broker Sheet'!V122)</f>
        <v/>
      </c>
      <c r="U122" s="2" t="str">
        <f>IF('Broker Sheet'!W122="","",'Broker Sheet'!W122)</f>
        <v/>
      </c>
      <c r="V122" s="2" t="str">
        <f>IF('Broker Sheet'!X122="","",'Broker Sheet'!X122)</f>
        <v/>
      </c>
      <c r="W122" s="2" t="str">
        <f>IF('Broker Sheet'!Z122="","",'Broker Sheet'!Z122)</f>
        <v/>
      </c>
      <c r="X122" s="2" t="str">
        <f>IF('Broker Sheet'!AB122="","",'Broker Sheet'!AB122)</f>
        <v/>
      </c>
      <c r="Y122" s="2" t="str">
        <f>IF('Broker Sheet'!AA122="","",'Broker Sheet'!AA122)</f>
        <v/>
      </c>
      <c r="Z122" s="2" t="str">
        <f>IF('Broker Sheet'!AC122="","",'Broker Sheet'!AC122)</f>
        <v/>
      </c>
      <c r="AC122" s="2" t="str">
        <f>IF('Broker Sheet'!L122="","",TEXT('Broker Sheet'!L122,"YYYYMMDD"))</f>
        <v/>
      </c>
      <c r="AD122" s="2" t="str">
        <f>IF('Broker Sheet'!AD122="","",TEXT('Broker Sheet'!AD122,"YYYYMMDD"))</f>
        <v/>
      </c>
      <c r="AE122" s="2" t="str">
        <f>IF('Broker Sheet'!AE122="","",TEXT('Broker Sheet'!AE122,"YYYYMMDD"))</f>
        <v/>
      </c>
      <c r="AF122" s="2" t="str">
        <f>IF('Broker Sheet'!AF122="","",'Broker Sheet'!AF122)</f>
        <v/>
      </c>
      <c r="AG122" s="2" t="str">
        <f>IF('Broker Sheet'!AG122="","",TEXT('Broker Sheet'!AG122,"YYYYMMDD"))</f>
        <v/>
      </c>
      <c r="AH122" s="2" t="str">
        <f>IF('Broker Sheet'!AH122="","",TEXT('Broker Sheet'!AH122,"YYYYMMDD"))</f>
        <v/>
      </c>
    </row>
    <row r="123" spans="6:34" x14ac:dyDescent="0.2">
      <c r="F123" s="2" t="str">
        <f>IF('Broker Sheet'!C123="","",'Broker Sheet'!C123)</f>
        <v/>
      </c>
      <c r="G123" s="2" t="str">
        <f>IF('Broker Sheet'!D123="","",'Broker Sheet'!D123)</f>
        <v/>
      </c>
      <c r="H123" s="2" t="str">
        <f>IF('Broker Sheet'!E123="","",'Broker Sheet'!E123)</f>
        <v/>
      </c>
      <c r="I123" s="2" t="str">
        <f>IF('Broker Sheet'!F123="","",'Broker Sheet'!F123)</f>
        <v/>
      </c>
      <c r="J123" s="2" t="str">
        <f>IF('Broker Sheet'!G123="","",TEXT('Broker Sheet'!G123,"YYYYMMDD"))</f>
        <v/>
      </c>
      <c r="K123" s="17" t="str">
        <f ca="1">IF('Broker Sheet'!G123="","",IF((TODAY()-'Broker Sheet'!G123)/365.25&lt;64.5,"",((TODAY()-'Broker Sheet'!G123)/365.25)))</f>
        <v/>
      </c>
      <c r="L123" s="2" t="str">
        <f>IF('Broker Sheet'!H123="","",'Broker Sheet'!H123)</f>
        <v/>
      </c>
      <c r="M123" s="2" t="str">
        <f>IF('Broker Sheet'!I123="","",'Broker Sheet'!I123)</f>
        <v/>
      </c>
      <c r="N123" s="2" t="str">
        <f>IF('Broker Sheet'!J123="","",VLOOKUP('Broker Sheet'!J123,(Reference!$E$4:$F$9),2,FALSE))</f>
        <v/>
      </c>
      <c r="O123" s="2" t="str">
        <f>IF('Broker Sheet'!K123="","",'Broker Sheet'!K123)</f>
        <v/>
      </c>
      <c r="P123" s="2" t="str">
        <f>IF('Broker Sheet'!S123="","",'Broker Sheet'!S123)</f>
        <v/>
      </c>
      <c r="Q123" s="2" t="str">
        <f>IF('Broker Sheet'!R123="","",'Broker Sheet'!R123)</f>
        <v/>
      </c>
      <c r="R123" s="2" t="str">
        <f>IF('Broker Sheet'!T123="","",'Broker Sheet'!T123)</f>
        <v/>
      </c>
      <c r="S123" s="2" t="str">
        <f>IF('Broker Sheet'!U123="","",'Broker Sheet'!U123)</f>
        <v/>
      </c>
      <c r="T123" s="2" t="str">
        <f>IF('Broker Sheet'!V123="","",'Broker Sheet'!V123)</f>
        <v/>
      </c>
      <c r="U123" s="2" t="str">
        <f>IF('Broker Sheet'!W123="","",'Broker Sheet'!W123)</f>
        <v/>
      </c>
      <c r="V123" s="2" t="str">
        <f>IF('Broker Sheet'!X123="","",'Broker Sheet'!X123)</f>
        <v/>
      </c>
      <c r="W123" s="2" t="str">
        <f>IF('Broker Sheet'!Z123="","",'Broker Sheet'!Z123)</f>
        <v/>
      </c>
      <c r="X123" s="2" t="str">
        <f>IF('Broker Sheet'!AB123="","",'Broker Sheet'!AB123)</f>
        <v/>
      </c>
      <c r="Y123" s="2" t="str">
        <f>IF('Broker Sheet'!AA123="","",'Broker Sheet'!AA123)</f>
        <v/>
      </c>
      <c r="Z123" s="2" t="str">
        <f>IF('Broker Sheet'!AC123="","",'Broker Sheet'!AC123)</f>
        <v/>
      </c>
      <c r="AC123" s="2" t="str">
        <f>IF('Broker Sheet'!L123="","",TEXT('Broker Sheet'!L123,"YYYYMMDD"))</f>
        <v/>
      </c>
      <c r="AD123" s="2" t="str">
        <f>IF('Broker Sheet'!AD123="","",TEXT('Broker Sheet'!AD123,"YYYYMMDD"))</f>
        <v/>
      </c>
      <c r="AE123" s="2" t="str">
        <f>IF('Broker Sheet'!AE123="","",TEXT('Broker Sheet'!AE123,"YYYYMMDD"))</f>
        <v/>
      </c>
      <c r="AF123" s="2" t="str">
        <f>IF('Broker Sheet'!AF123="","",'Broker Sheet'!AF123)</f>
        <v/>
      </c>
      <c r="AG123" s="2" t="str">
        <f>IF('Broker Sheet'!AG123="","",TEXT('Broker Sheet'!AG123,"YYYYMMDD"))</f>
        <v/>
      </c>
      <c r="AH123" s="2" t="str">
        <f>IF('Broker Sheet'!AH123="","",TEXT('Broker Sheet'!AH123,"YYYYMMDD"))</f>
        <v/>
      </c>
    </row>
    <row r="124" spans="6:34" x14ac:dyDescent="0.2">
      <c r="F124" s="2" t="str">
        <f>IF('Broker Sheet'!C124="","",'Broker Sheet'!C124)</f>
        <v/>
      </c>
      <c r="G124" s="2" t="str">
        <f>IF('Broker Sheet'!D124="","",'Broker Sheet'!D124)</f>
        <v/>
      </c>
      <c r="H124" s="2" t="str">
        <f>IF('Broker Sheet'!E124="","",'Broker Sheet'!E124)</f>
        <v/>
      </c>
      <c r="I124" s="2" t="str">
        <f>IF('Broker Sheet'!F124="","",'Broker Sheet'!F124)</f>
        <v/>
      </c>
      <c r="J124" s="2" t="str">
        <f>IF('Broker Sheet'!G124="","",TEXT('Broker Sheet'!G124,"YYYYMMDD"))</f>
        <v/>
      </c>
      <c r="K124" s="17" t="str">
        <f ca="1">IF('Broker Sheet'!G124="","",IF((TODAY()-'Broker Sheet'!G124)/365.25&lt;64.5,"",((TODAY()-'Broker Sheet'!G124)/365.25)))</f>
        <v/>
      </c>
      <c r="L124" s="2" t="str">
        <f>IF('Broker Sheet'!H124="","",'Broker Sheet'!H124)</f>
        <v/>
      </c>
      <c r="M124" s="2" t="str">
        <f>IF('Broker Sheet'!I124="","",'Broker Sheet'!I124)</f>
        <v/>
      </c>
      <c r="N124" s="2" t="str">
        <f>IF('Broker Sheet'!J124="","",VLOOKUP('Broker Sheet'!J124,(Reference!$E$4:$F$9),2,FALSE))</f>
        <v/>
      </c>
      <c r="O124" s="2" t="str">
        <f>IF('Broker Sheet'!K124="","",'Broker Sheet'!K124)</f>
        <v/>
      </c>
      <c r="P124" s="2" t="str">
        <f>IF('Broker Sheet'!S124="","",'Broker Sheet'!S124)</f>
        <v/>
      </c>
      <c r="Q124" s="2" t="str">
        <f>IF('Broker Sheet'!R124="","",'Broker Sheet'!R124)</f>
        <v/>
      </c>
      <c r="R124" s="2" t="str">
        <f>IF('Broker Sheet'!T124="","",'Broker Sheet'!T124)</f>
        <v/>
      </c>
      <c r="S124" s="2" t="str">
        <f>IF('Broker Sheet'!U124="","",'Broker Sheet'!U124)</f>
        <v/>
      </c>
      <c r="T124" s="2" t="str">
        <f>IF('Broker Sheet'!V124="","",'Broker Sheet'!V124)</f>
        <v/>
      </c>
      <c r="U124" s="2" t="str">
        <f>IF('Broker Sheet'!W124="","",'Broker Sheet'!W124)</f>
        <v/>
      </c>
      <c r="V124" s="2" t="str">
        <f>IF('Broker Sheet'!X124="","",'Broker Sheet'!X124)</f>
        <v/>
      </c>
      <c r="W124" s="2" t="str">
        <f>IF('Broker Sheet'!Z124="","",'Broker Sheet'!Z124)</f>
        <v/>
      </c>
      <c r="X124" s="2" t="str">
        <f>IF('Broker Sheet'!AB124="","",'Broker Sheet'!AB124)</f>
        <v/>
      </c>
      <c r="Y124" s="2" t="str">
        <f>IF('Broker Sheet'!AA124="","",'Broker Sheet'!AA124)</f>
        <v/>
      </c>
      <c r="Z124" s="2" t="str">
        <f>IF('Broker Sheet'!AC124="","",'Broker Sheet'!AC124)</f>
        <v/>
      </c>
      <c r="AC124" s="2" t="str">
        <f>IF('Broker Sheet'!L124="","",TEXT('Broker Sheet'!L124,"YYYYMMDD"))</f>
        <v/>
      </c>
      <c r="AD124" s="2" t="str">
        <f>IF('Broker Sheet'!AD124="","",TEXT('Broker Sheet'!AD124,"YYYYMMDD"))</f>
        <v/>
      </c>
      <c r="AE124" s="2" t="str">
        <f>IF('Broker Sheet'!AE124="","",TEXT('Broker Sheet'!AE124,"YYYYMMDD"))</f>
        <v/>
      </c>
      <c r="AF124" s="2" t="str">
        <f>IF('Broker Sheet'!AF124="","",'Broker Sheet'!AF124)</f>
        <v/>
      </c>
      <c r="AG124" s="2" t="str">
        <f>IF('Broker Sheet'!AG124="","",TEXT('Broker Sheet'!AG124,"YYYYMMDD"))</f>
        <v/>
      </c>
      <c r="AH124" s="2" t="str">
        <f>IF('Broker Sheet'!AH124="","",TEXT('Broker Sheet'!AH124,"YYYYMMDD"))</f>
        <v/>
      </c>
    </row>
    <row r="125" spans="6:34" x14ac:dyDescent="0.2">
      <c r="F125" s="2" t="str">
        <f>IF('Broker Sheet'!C125="","",'Broker Sheet'!C125)</f>
        <v/>
      </c>
      <c r="G125" s="2" t="str">
        <f>IF('Broker Sheet'!D125="","",'Broker Sheet'!D125)</f>
        <v/>
      </c>
      <c r="H125" s="2" t="str">
        <f>IF('Broker Sheet'!E125="","",'Broker Sheet'!E125)</f>
        <v/>
      </c>
      <c r="I125" s="2" t="str">
        <f>IF('Broker Sheet'!F125="","",'Broker Sheet'!F125)</f>
        <v/>
      </c>
      <c r="J125" s="2" t="str">
        <f>IF('Broker Sheet'!G125="","",TEXT('Broker Sheet'!G125,"YYYYMMDD"))</f>
        <v/>
      </c>
      <c r="K125" s="17" t="str">
        <f ca="1">IF('Broker Sheet'!G125="","",IF((TODAY()-'Broker Sheet'!G125)/365.25&lt;64.5,"",((TODAY()-'Broker Sheet'!G125)/365.25)))</f>
        <v/>
      </c>
      <c r="L125" s="2" t="str">
        <f>IF('Broker Sheet'!H125="","",'Broker Sheet'!H125)</f>
        <v/>
      </c>
      <c r="M125" s="2" t="str">
        <f>IF('Broker Sheet'!I125="","",'Broker Sheet'!I125)</f>
        <v/>
      </c>
      <c r="N125" s="2" t="str">
        <f>IF('Broker Sheet'!J125="","",VLOOKUP('Broker Sheet'!J125,(Reference!$E$4:$F$9),2,FALSE))</f>
        <v/>
      </c>
      <c r="O125" s="2" t="str">
        <f>IF('Broker Sheet'!K125="","",'Broker Sheet'!K125)</f>
        <v/>
      </c>
      <c r="P125" s="2" t="str">
        <f>IF('Broker Sheet'!S125="","",'Broker Sheet'!S125)</f>
        <v/>
      </c>
      <c r="Q125" s="2" t="str">
        <f>IF('Broker Sheet'!R125="","",'Broker Sheet'!R125)</f>
        <v/>
      </c>
      <c r="R125" s="2" t="str">
        <f>IF('Broker Sheet'!T125="","",'Broker Sheet'!T125)</f>
        <v/>
      </c>
      <c r="S125" s="2" t="str">
        <f>IF('Broker Sheet'!U125="","",'Broker Sheet'!U125)</f>
        <v/>
      </c>
      <c r="T125" s="2" t="str">
        <f>IF('Broker Sheet'!V125="","",'Broker Sheet'!V125)</f>
        <v/>
      </c>
      <c r="U125" s="2" t="str">
        <f>IF('Broker Sheet'!W125="","",'Broker Sheet'!W125)</f>
        <v/>
      </c>
      <c r="V125" s="2" t="str">
        <f>IF('Broker Sheet'!X125="","",'Broker Sheet'!X125)</f>
        <v/>
      </c>
      <c r="W125" s="2" t="str">
        <f>IF('Broker Sheet'!Z125="","",'Broker Sheet'!Z125)</f>
        <v/>
      </c>
      <c r="X125" s="2" t="str">
        <f>IF('Broker Sheet'!AB125="","",'Broker Sheet'!AB125)</f>
        <v/>
      </c>
      <c r="Y125" s="2" t="str">
        <f>IF('Broker Sheet'!AA125="","",'Broker Sheet'!AA125)</f>
        <v/>
      </c>
      <c r="Z125" s="2" t="str">
        <f>IF('Broker Sheet'!AC125="","",'Broker Sheet'!AC125)</f>
        <v/>
      </c>
      <c r="AC125" s="2" t="str">
        <f>IF('Broker Sheet'!L125="","",TEXT('Broker Sheet'!L125,"YYYYMMDD"))</f>
        <v/>
      </c>
      <c r="AD125" s="2" t="str">
        <f>IF('Broker Sheet'!AD125="","",TEXT('Broker Sheet'!AD125,"YYYYMMDD"))</f>
        <v/>
      </c>
      <c r="AE125" s="2" t="str">
        <f>IF('Broker Sheet'!AE125="","",TEXT('Broker Sheet'!AE125,"YYYYMMDD"))</f>
        <v/>
      </c>
      <c r="AF125" s="2" t="str">
        <f>IF('Broker Sheet'!AF125="","",'Broker Sheet'!AF125)</f>
        <v/>
      </c>
      <c r="AG125" s="2" t="str">
        <f>IF('Broker Sheet'!AG125="","",TEXT('Broker Sheet'!AG125,"YYYYMMDD"))</f>
        <v/>
      </c>
      <c r="AH125" s="2" t="str">
        <f>IF('Broker Sheet'!AH125="","",TEXT('Broker Sheet'!AH125,"YYYYMMDD"))</f>
        <v/>
      </c>
    </row>
    <row r="126" spans="6:34" x14ac:dyDescent="0.2">
      <c r="F126" s="2" t="str">
        <f>IF('Broker Sheet'!C126="","",'Broker Sheet'!C126)</f>
        <v/>
      </c>
      <c r="G126" s="2" t="str">
        <f>IF('Broker Sheet'!D126="","",'Broker Sheet'!D126)</f>
        <v/>
      </c>
      <c r="H126" s="2" t="str">
        <f>IF('Broker Sheet'!E126="","",'Broker Sheet'!E126)</f>
        <v/>
      </c>
      <c r="I126" s="2" t="str">
        <f>IF('Broker Sheet'!F126="","",'Broker Sheet'!F126)</f>
        <v/>
      </c>
      <c r="J126" s="2" t="str">
        <f>IF('Broker Sheet'!G126="","",TEXT('Broker Sheet'!G126,"YYYYMMDD"))</f>
        <v/>
      </c>
      <c r="K126" s="17" t="str">
        <f ca="1">IF('Broker Sheet'!G126="","",IF((TODAY()-'Broker Sheet'!G126)/365.25&lt;64.5,"",((TODAY()-'Broker Sheet'!G126)/365.25)))</f>
        <v/>
      </c>
      <c r="L126" s="2" t="str">
        <f>IF('Broker Sheet'!H126="","",'Broker Sheet'!H126)</f>
        <v/>
      </c>
      <c r="M126" s="2" t="str">
        <f>IF('Broker Sheet'!I126="","",'Broker Sheet'!I126)</f>
        <v/>
      </c>
      <c r="N126" s="2" t="str">
        <f>IF('Broker Sheet'!J126="","",VLOOKUP('Broker Sheet'!J126,(Reference!$E$4:$F$9),2,FALSE))</f>
        <v/>
      </c>
      <c r="O126" s="2" t="str">
        <f>IF('Broker Sheet'!K126="","",'Broker Sheet'!K126)</f>
        <v/>
      </c>
      <c r="P126" s="2" t="str">
        <f>IF('Broker Sheet'!S126="","",'Broker Sheet'!S126)</f>
        <v/>
      </c>
      <c r="Q126" s="2" t="str">
        <f>IF('Broker Sheet'!R126="","",'Broker Sheet'!R126)</f>
        <v/>
      </c>
      <c r="R126" s="2" t="str">
        <f>IF('Broker Sheet'!T126="","",'Broker Sheet'!T126)</f>
        <v/>
      </c>
      <c r="S126" s="2" t="str">
        <f>IF('Broker Sheet'!U126="","",'Broker Sheet'!U126)</f>
        <v/>
      </c>
      <c r="T126" s="2" t="str">
        <f>IF('Broker Sheet'!V126="","",'Broker Sheet'!V126)</f>
        <v/>
      </c>
      <c r="U126" s="2" t="str">
        <f>IF('Broker Sheet'!W126="","",'Broker Sheet'!W126)</f>
        <v/>
      </c>
      <c r="V126" s="2" t="str">
        <f>IF('Broker Sheet'!X126="","",'Broker Sheet'!X126)</f>
        <v/>
      </c>
      <c r="W126" s="2" t="str">
        <f>IF('Broker Sheet'!Z126="","",'Broker Sheet'!Z126)</f>
        <v/>
      </c>
      <c r="X126" s="2" t="str">
        <f>IF('Broker Sheet'!AB126="","",'Broker Sheet'!AB126)</f>
        <v/>
      </c>
      <c r="Y126" s="2" t="str">
        <f>IF('Broker Sheet'!AA126="","",'Broker Sheet'!AA126)</f>
        <v/>
      </c>
      <c r="Z126" s="2" t="str">
        <f>IF('Broker Sheet'!AC126="","",'Broker Sheet'!AC126)</f>
        <v/>
      </c>
      <c r="AC126" s="2" t="str">
        <f>IF('Broker Sheet'!L126="","",TEXT('Broker Sheet'!L126,"YYYYMMDD"))</f>
        <v/>
      </c>
      <c r="AD126" s="2" t="str">
        <f>IF('Broker Sheet'!AD126="","",TEXT('Broker Sheet'!AD126,"YYYYMMDD"))</f>
        <v/>
      </c>
      <c r="AE126" s="2" t="str">
        <f>IF('Broker Sheet'!AE126="","",TEXT('Broker Sheet'!AE126,"YYYYMMDD"))</f>
        <v/>
      </c>
      <c r="AF126" s="2" t="str">
        <f>IF('Broker Sheet'!AF126="","",'Broker Sheet'!AF126)</f>
        <v/>
      </c>
      <c r="AG126" s="2" t="str">
        <f>IF('Broker Sheet'!AG126="","",TEXT('Broker Sheet'!AG126,"YYYYMMDD"))</f>
        <v/>
      </c>
      <c r="AH126" s="2" t="str">
        <f>IF('Broker Sheet'!AH126="","",TEXT('Broker Sheet'!AH126,"YYYYMMDD"))</f>
        <v/>
      </c>
    </row>
    <row r="127" spans="6:34" x14ac:dyDescent="0.2">
      <c r="F127" s="2" t="str">
        <f>IF('Broker Sheet'!C127="","",'Broker Sheet'!C127)</f>
        <v/>
      </c>
      <c r="G127" s="2" t="str">
        <f>IF('Broker Sheet'!D127="","",'Broker Sheet'!D127)</f>
        <v/>
      </c>
      <c r="H127" s="2" t="str">
        <f>IF('Broker Sheet'!E127="","",'Broker Sheet'!E127)</f>
        <v/>
      </c>
      <c r="I127" s="2" t="str">
        <f>IF('Broker Sheet'!F127="","",'Broker Sheet'!F127)</f>
        <v/>
      </c>
      <c r="J127" s="2" t="str">
        <f>IF('Broker Sheet'!G127="","",TEXT('Broker Sheet'!G127,"YYYYMMDD"))</f>
        <v/>
      </c>
      <c r="K127" s="17" t="str">
        <f ca="1">IF('Broker Sheet'!G127="","",IF((TODAY()-'Broker Sheet'!G127)/365.25&lt;64.5,"",((TODAY()-'Broker Sheet'!G127)/365.25)))</f>
        <v/>
      </c>
      <c r="L127" s="2" t="str">
        <f>IF('Broker Sheet'!H127="","",'Broker Sheet'!H127)</f>
        <v/>
      </c>
      <c r="M127" s="2" t="str">
        <f>IF('Broker Sheet'!I127="","",'Broker Sheet'!I127)</f>
        <v/>
      </c>
      <c r="N127" s="2" t="str">
        <f>IF('Broker Sheet'!J127="","",VLOOKUP('Broker Sheet'!J127,(Reference!$E$4:$F$9),2,FALSE))</f>
        <v/>
      </c>
      <c r="O127" s="2" t="str">
        <f>IF('Broker Sheet'!K127="","",'Broker Sheet'!K127)</f>
        <v/>
      </c>
      <c r="P127" s="2" t="str">
        <f>IF('Broker Sheet'!S127="","",'Broker Sheet'!S127)</f>
        <v/>
      </c>
      <c r="Q127" s="2" t="str">
        <f>IF('Broker Sheet'!R127="","",'Broker Sheet'!R127)</f>
        <v/>
      </c>
      <c r="R127" s="2" t="str">
        <f>IF('Broker Sheet'!T127="","",'Broker Sheet'!T127)</f>
        <v/>
      </c>
      <c r="S127" s="2" t="str">
        <f>IF('Broker Sheet'!U127="","",'Broker Sheet'!U127)</f>
        <v/>
      </c>
      <c r="T127" s="2" t="str">
        <f>IF('Broker Sheet'!V127="","",'Broker Sheet'!V127)</f>
        <v/>
      </c>
      <c r="U127" s="2" t="str">
        <f>IF('Broker Sheet'!W127="","",'Broker Sheet'!W127)</f>
        <v/>
      </c>
      <c r="V127" s="2" t="str">
        <f>IF('Broker Sheet'!X127="","",'Broker Sheet'!X127)</f>
        <v/>
      </c>
      <c r="W127" s="2" t="str">
        <f>IF('Broker Sheet'!Z127="","",'Broker Sheet'!Z127)</f>
        <v/>
      </c>
      <c r="X127" s="2" t="str">
        <f>IF('Broker Sheet'!AB127="","",'Broker Sheet'!AB127)</f>
        <v/>
      </c>
      <c r="Y127" s="2" t="str">
        <f>IF('Broker Sheet'!AA127="","",'Broker Sheet'!AA127)</f>
        <v/>
      </c>
      <c r="Z127" s="2" t="str">
        <f>IF('Broker Sheet'!AC127="","",'Broker Sheet'!AC127)</f>
        <v/>
      </c>
      <c r="AC127" s="2" t="str">
        <f>IF('Broker Sheet'!L127="","",TEXT('Broker Sheet'!L127,"YYYYMMDD"))</f>
        <v/>
      </c>
      <c r="AD127" s="2" t="str">
        <f>IF('Broker Sheet'!AD127="","",TEXT('Broker Sheet'!AD127,"YYYYMMDD"))</f>
        <v/>
      </c>
      <c r="AE127" s="2" t="str">
        <f>IF('Broker Sheet'!AE127="","",TEXT('Broker Sheet'!AE127,"YYYYMMDD"))</f>
        <v/>
      </c>
      <c r="AF127" s="2" t="str">
        <f>IF('Broker Sheet'!AF127="","",'Broker Sheet'!AF127)</f>
        <v/>
      </c>
      <c r="AG127" s="2" t="str">
        <f>IF('Broker Sheet'!AG127="","",TEXT('Broker Sheet'!AG127,"YYYYMMDD"))</f>
        <v/>
      </c>
      <c r="AH127" s="2" t="str">
        <f>IF('Broker Sheet'!AH127="","",TEXT('Broker Sheet'!AH127,"YYYYMMDD"))</f>
        <v/>
      </c>
    </row>
    <row r="128" spans="6:34" x14ac:dyDescent="0.2">
      <c r="F128" s="2" t="str">
        <f>IF('Broker Sheet'!C128="","",'Broker Sheet'!C128)</f>
        <v/>
      </c>
      <c r="G128" s="2" t="str">
        <f>IF('Broker Sheet'!D128="","",'Broker Sheet'!D128)</f>
        <v/>
      </c>
      <c r="H128" s="2" t="str">
        <f>IF('Broker Sheet'!E128="","",'Broker Sheet'!E128)</f>
        <v/>
      </c>
      <c r="I128" s="2" t="str">
        <f>IF('Broker Sheet'!F128="","",'Broker Sheet'!F128)</f>
        <v/>
      </c>
      <c r="J128" s="2" t="str">
        <f>IF('Broker Sheet'!G128="","",TEXT('Broker Sheet'!G128,"YYYYMMDD"))</f>
        <v/>
      </c>
      <c r="K128" s="17" t="str">
        <f ca="1">IF('Broker Sheet'!G128="","",IF((TODAY()-'Broker Sheet'!G128)/365.25&lt;64.5,"",((TODAY()-'Broker Sheet'!G128)/365.25)))</f>
        <v/>
      </c>
      <c r="L128" s="2" t="str">
        <f>IF('Broker Sheet'!H128="","",'Broker Sheet'!H128)</f>
        <v/>
      </c>
      <c r="M128" s="2" t="str">
        <f>IF('Broker Sheet'!I128="","",'Broker Sheet'!I128)</f>
        <v/>
      </c>
      <c r="N128" s="2" t="str">
        <f>IF('Broker Sheet'!J128="","",VLOOKUP('Broker Sheet'!J128,(Reference!$E$4:$F$9),2,FALSE))</f>
        <v/>
      </c>
      <c r="O128" s="2" t="str">
        <f>IF('Broker Sheet'!K128="","",'Broker Sheet'!K128)</f>
        <v/>
      </c>
      <c r="P128" s="2" t="str">
        <f>IF('Broker Sheet'!S128="","",'Broker Sheet'!S128)</f>
        <v/>
      </c>
      <c r="Q128" s="2" t="str">
        <f>IF('Broker Sheet'!R128="","",'Broker Sheet'!R128)</f>
        <v/>
      </c>
      <c r="R128" s="2" t="str">
        <f>IF('Broker Sheet'!T128="","",'Broker Sheet'!T128)</f>
        <v/>
      </c>
      <c r="S128" s="2" t="str">
        <f>IF('Broker Sheet'!U128="","",'Broker Sheet'!U128)</f>
        <v/>
      </c>
      <c r="T128" s="2" t="str">
        <f>IF('Broker Sheet'!V128="","",'Broker Sheet'!V128)</f>
        <v/>
      </c>
      <c r="U128" s="2" t="str">
        <f>IF('Broker Sheet'!W128="","",'Broker Sheet'!W128)</f>
        <v/>
      </c>
      <c r="V128" s="2" t="str">
        <f>IF('Broker Sheet'!X128="","",'Broker Sheet'!X128)</f>
        <v/>
      </c>
      <c r="W128" s="2" t="str">
        <f>IF('Broker Sheet'!Z128="","",'Broker Sheet'!Z128)</f>
        <v/>
      </c>
      <c r="X128" s="2" t="str">
        <f>IF('Broker Sheet'!AB128="","",'Broker Sheet'!AB128)</f>
        <v/>
      </c>
      <c r="Y128" s="2" t="str">
        <f>IF('Broker Sheet'!AA128="","",'Broker Sheet'!AA128)</f>
        <v/>
      </c>
      <c r="Z128" s="2" t="str">
        <f>IF('Broker Sheet'!AC128="","",'Broker Sheet'!AC128)</f>
        <v/>
      </c>
      <c r="AC128" s="2" t="str">
        <f>IF('Broker Sheet'!L128="","",TEXT('Broker Sheet'!L128,"YYYYMMDD"))</f>
        <v/>
      </c>
      <c r="AD128" s="2" t="str">
        <f>IF('Broker Sheet'!AD128="","",TEXT('Broker Sheet'!AD128,"YYYYMMDD"))</f>
        <v/>
      </c>
      <c r="AE128" s="2" t="str">
        <f>IF('Broker Sheet'!AE128="","",TEXT('Broker Sheet'!AE128,"YYYYMMDD"))</f>
        <v/>
      </c>
      <c r="AF128" s="2" t="str">
        <f>IF('Broker Sheet'!AF128="","",'Broker Sheet'!AF128)</f>
        <v/>
      </c>
      <c r="AG128" s="2" t="str">
        <f>IF('Broker Sheet'!AG128="","",TEXT('Broker Sheet'!AG128,"YYYYMMDD"))</f>
        <v/>
      </c>
      <c r="AH128" s="2" t="str">
        <f>IF('Broker Sheet'!AH128="","",TEXT('Broker Sheet'!AH128,"YYYYMMDD"))</f>
        <v/>
      </c>
    </row>
    <row r="129" spans="6:34" x14ac:dyDescent="0.2">
      <c r="F129" s="2" t="str">
        <f>IF('Broker Sheet'!C129="","",'Broker Sheet'!C129)</f>
        <v/>
      </c>
      <c r="G129" s="2" t="str">
        <f>IF('Broker Sheet'!D129="","",'Broker Sheet'!D129)</f>
        <v/>
      </c>
      <c r="H129" s="2" t="str">
        <f>IF('Broker Sheet'!E129="","",'Broker Sheet'!E129)</f>
        <v/>
      </c>
      <c r="I129" s="2" t="str">
        <f>IF('Broker Sheet'!F129="","",'Broker Sheet'!F129)</f>
        <v/>
      </c>
      <c r="J129" s="2" t="str">
        <f>IF('Broker Sheet'!G129="","",TEXT('Broker Sheet'!G129,"YYYYMMDD"))</f>
        <v/>
      </c>
      <c r="K129" s="17" t="str">
        <f ca="1">IF('Broker Sheet'!G129="","",IF((TODAY()-'Broker Sheet'!G129)/365.25&lt;64.5,"",((TODAY()-'Broker Sheet'!G129)/365.25)))</f>
        <v/>
      </c>
      <c r="L129" s="2" t="str">
        <f>IF('Broker Sheet'!H129="","",'Broker Sheet'!H129)</f>
        <v/>
      </c>
      <c r="M129" s="2" t="str">
        <f>IF('Broker Sheet'!I129="","",'Broker Sheet'!I129)</f>
        <v/>
      </c>
      <c r="N129" s="2" t="str">
        <f>IF('Broker Sheet'!J129="","",VLOOKUP('Broker Sheet'!J129,(Reference!$E$4:$F$9),2,FALSE))</f>
        <v/>
      </c>
      <c r="O129" s="2" t="str">
        <f>IF('Broker Sheet'!K129="","",'Broker Sheet'!K129)</f>
        <v/>
      </c>
      <c r="P129" s="2" t="str">
        <f>IF('Broker Sheet'!S129="","",'Broker Sheet'!S129)</f>
        <v/>
      </c>
      <c r="Q129" s="2" t="str">
        <f>IF('Broker Sheet'!R129="","",'Broker Sheet'!R129)</f>
        <v/>
      </c>
      <c r="R129" s="2" t="str">
        <f>IF('Broker Sheet'!T129="","",'Broker Sheet'!T129)</f>
        <v/>
      </c>
      <c r="S129" s="2" t="str">
        <f>IF('Broker Sheet'!U129="","",'Broker Sheet'!U129)</f>
        <v/>
      </c>
      <c r="T129" s="2" t="str">
        <f>IF('Broker Sheet'!V129="","",'Broker Sheet'!V129)</f>
        <v/>
      </c>
      <c r="U129" s="2" t="str">
        <f>IF('Broker Sheet'!W129="","",'Broker Sheet'!W129)</f>
        <v/>
      </c>
      <c r="V129" s="2" t="str">
        <f>IF('Broker Sheet'!X129="","",'Broker Sheet'!X129)</f>
        <v/>
      </c>
      <c r="W129" s="2" t="str">
        <f>IF('Broker Sheet'!Z129="","",'Broker Sheet'!Z129)</f>
        <v/>
      </c>
      <c r="X129" s="2" t="str">
        <f>IF('Broker Sheet'!AB129="","",'Broker Sheet'!AB129)</f>
        <v/>
      </c>
      <c r="Y129" s="2" t="str">
        <f>IF('Broker Sheet'!AA129="","",'Broker Sheet'!AA129)</f>
        <v/>
      </c>
      <c r="Z129" s="2" t="str">
        <f>IF('Broker Sheet'!AC129="","",'Broker Sheet'!AC129)</f>
        <v/>
      </c>
      <c r="AC129" s="2" t="str">
        <f>IF('Broker Sheet'!L129="","",TEXT('Broker Sheet'!L129,"YYYYMMDD"))</f>
        <v/>
      </c>
      <c r="AD129" s="2" t="str">
        <f>IF('Broker Sheet'!AD129="","",TEXT('Broker Sheet'!AD129,"YYYYMMDD"))</f>
        <v/>
      </c>
      <c r="AE129" s="2" t="str">
        <f>IF('Broker Sheet'!AE129="","",TEXT('Broker Sheet'!AE129,"YYYYMMDD"))</f>
        <v/>
      </c>
      <c r="AF129" s="2" t="str">
        <f>IF('Broker Sheet'!AF129="","",'Broker Sheet'!AF129)</f>
        <v/>
      </c>
      <c r="AG129" s="2" t="str">
        <f>IF('Broker Sheet'!AG129="","",TEXT('Broker Sheet'!AG129,"YYYYMMDD"))</f>
        <v/>
      </c>
      <c r="AH129" s="2" t="str">
        <f>IF('Broker Sheet'!AH129="","",TEXT('Broker Sheet'!AH129,"YYYYMMDD"))</f>
        <v/>
      </c>
    </row>
    <row r="130" spans="6:34" x14ac:dyDescent="0.2">
      <c r="F130" s="2" t="str">
        <f>IF('Broker Sheet'!C130="","",'Broker Sheet'!C130)</f>
        <v/>
      </c>
      <c r="G130" s="2" t="str">
        <f>IF('Broker Sheet'!D130="","",'Broker Sheet'!D130)</f>
        <v/>
      </c>
      <c r="H130" s="2" t="str">
        <f>IF('Broker Sheet'!E130="","",'Broker Sheet'!E130)</f>
        <v/>
      </c>
      <c r="I130" s="2" t="str">
        <f>IF('Broker Sheet'!F130="","",'Broker Sheet'!F130)</f>
        <v/>
      </c>
      <c r="J130" s="2" t="str">
        <f>IF('Broker Sheet'!G130="","",TEXT('Broker Sheet'!G130,"YYYYMMDD"))</f>
        <v/>
      </c>
      <c r="K130" s="17" t="str">
        <f ca="1">IF('Broker Sheet'!G130="","",IF((TODAY()-'Broker Sheet'!G130)/365.25&lt;64.5,"",((TODAY()-'Broker Sheet'!G130)/365.25)))</f>
        <v/>
      </c>
      <c r="L130" s="2" t="str">
        <f>IF('Broker Sheet'!H130="","",'Broker Sheet'!H130)</f>
        <v/>
      </c>
      <c r="M130" s="2" t="str">
        <f>IF('Broker Sheet'!I130="","",'Broker Sheet'!I130)</f>
        <v/>
      </c>
      <c r="N130" s="2" t="str">
        <f>IF('Broker Sheet'!J130="","",VLOOKUP('Broker Sheet'!J130,(Reference!$E$4:$F$9),2,FALSE))</f>
        <v/>
      </c>
      <c r="O130" s="2" t="str">
        <f>IF('Broker Sheet'!K130="","",'Broker Sheet'!K130)</f>
        <v/>
      </c>
      <c r="P130" s="2" t="str">
        <f>IF('Broker Sheet'!S130="","",'Broker Sheet'!S130)</f>
        <v/>
      </c>
      <c r="Q130" s="2" t="str">
        <f>IF('Broker Sheet'!R130="","",'Broker Sheet'!R130)</f>
        <v/>
      </c>
      <c r="R130" s="2" t="str">
        <f>IF('Broker Sheet'!T130="","",'Broker Sheet'!T130)</f>
        <v/>
      </c>
      <c r="S130" s="2" t="str">
        <f>IF('Broker Sheet'!U130="","",'Broker Sheet'!U130)</f>
        <v/>
      </c>
      <c r="T130" s="2" t="str">
        <f>IF('Broker Sheet'!V130="","",'Broker Sheet'!V130)</f>
        <v/>
      </c>
      <c r="U130" s="2" t="str">
        <f>IF('Broker Sheet'!W130="","",'Broker Sheet'!W130)</f>
        <v/>
      </c>
      <c r="V130" s="2" t="str">
        <f>IF('Broker Sheet'!X130="","",'Broker Sheet'!X130)</f>
        <v/>
      </c>
      <c r="W130" s="2" t="str">
        <f>IF('Broker Sheet'!Z130="","",'Broker Sheet'!Z130)</f>
        <v/>
      </c>
      <c r="X130" s="2" t="str">
        <f>IF('Broker Sheet'!AB130="","",'Broker Sheet'!AB130)</f>
        <v/>
      </c>
      <c r="Y130" s="2" t="str">
        <f>IF('Broker Sheet'!AA130="","",'Broker Sheet'!AA130)</f>
        <v/>
      </c>
      <c r="Z130" s="2" t="str">
        <f>IF('Broker Sheet'!AC130="","",'Broker Sheet'!AC130)</f>
        <v/>
      </c>
      <c r="AC130" s="2" t="str">
        <f>IF('Broker Sheet'!L130="","",TEXT('Broker Sheet'!L130,"YYYYMMDD"))</f>
        <v/>
      </c>
      <c r="AD130" s="2" t="str">
        <f>IF('Broker Sheet'!AD130="","",TEXT('Broker Sheet'!AD130,"YYYYMMDD"))</f>
        <v/>
      </c>
      <c r="AE130" s="2" t="str">
        <f>IF('Broker Sheet'!AE130="","",TEXT('Broker Sheet'!AE130,"YYYYMMDD"))</f>
        <v/>
      </c>
      <c r="AF130" s="2" t="str">
        <f>IF('Broker Sheet'!AF130="","",'Broker Sheet'!AF130)</f>
        <v/>
      </c>
      <c r="AG130" s="2" t="str">
        <f>IF('Broker Sheet'!AG130="","",TEXT('Broker Sheet'!AG130,"YYYYMMDD"))</f>
        <v/>
      </c>
      <c r="AH130" s="2" t="str">
        <f>IF('Broker Sheet'!AH130="","",TEXT('Broker Sheet'!AH130,"YYYYMMDD"))</f>
        <v/>
      </c>
    </row>
    <row r="131" spans="6:34" x14ac:dyDescent="0.2">
      <c r="F131" s="2" t="str">
        <f>IF('Broker Sheet'!C131="","",'Broker Sheet'!C131)</f>
        <v/>
      </c>
      <c r="G131" s="2" t="str">
        <f>IF('Broker Sheet'!D131="","",'Broker Sheet'!D131)</f>
        <v/>
      </c>
      <c r="H131" s="2" t="str">
        <f>IF('Broker Sheet'!E131="","",'Broker Sheet'!E131)</f>
        <v/>
      </c>
      <c r="I131" s="2" t="str">
        <f>IF('Broker Sheet'!F131="","",'Broker Sheet'!F131)</f>
        <v/>
      </c>
      <c r="J131" s="2" t="str">
        <f>IF('Broker Sheet'!G131="","",TEXT('Broker Sheet'!G131,"YYYYMMDD"))</f>
        <v/>
      </c>
      <c r="K131" s="17" t="str">
        <f ca="1">IF('Broker Sheet'!G131="","",IF((TODAY()-'Broker Sheet'!G131)/365.25&lt;64.5,"",((TODAY()-'Broker Sheet'!G131)/365.25)))</f>
        <v/>
      </c>
      <c r="L131" s="2" t="str">
        <f>IF('Broker Sheet'!H131="","",'Broker Sheet'!H131)</f>
        <v/>
      </c>
      <c r="M131" s="2" t="str">
        <f>IF('Broker Sheet'!I131="","",'Broker Sheet'!I131)</f>
        <v/>
      </c>
      <c r="N131" s="2" t="str">
        <f>IF('Broker Sheet'!J131="","",VLOOKUP('Broker Sheet'!J131,(Reference!$E$4:$F$9),2,FALSE))</f>
        <v/>
      </c>
      <c r="O131" s="2" t="str">
        <f>IF('Broker Sheet'!K131="","",'Broker Sheet'!K131)</f>
        <v/>
      </c>
      <c r="P131" s="2" t="str">
        <f>IF('Broker Sheet'!S131="","",'Broker Sheet'!S131)</f>
        <v/>
      </c>
      <c r="Q131" s="2" t="str">
        <f>IF('Broker Sheet'!R131="","",'Broker Sheet'!R131)</f>
        <v/>
      </c>
      <c r="R131" s="2" t="str">
        <f>IF('Broker Sheet'!T131="","",'Broker Sheet'!T131)</f>
        <v/>
      </c>
      <c r="S131" s="2" t="str">
        <f>IF('Broker Sheet'!U131="","",'Broker Sheet'!U131)</f>
        <v/>
      </c>
      <c r="T131" s="2" t="str">
        <f>IF('Broker Sheet'!V131="","",'Broker Sheet'!V131)</f>
        <v/>
      </c>
      <c r="U131" s="2" t="str">
        <f>IF('Broker Sheet'!W131="","",'Broker Sheet'!W131)</f>
        <v/>
      </c>
      <c r="V131" s="2" t="str">
        <f>IF('Broker Sheet'!X131="","",'Broker Sheet'!X131)</f>
        <v/>
      </c>
      <c r="W131" s="2" t="str">
        <f>IF('Broker Sheet'!Z131="","",'Broker Sheet'!Z131)</f>
        <v/>
      </c>
      <c r="X131" s="2" t="str">
        <f>IF('Broker Sheet'!AB131="","",'Broker Sheet'!AB131)</f>
        <v/>
      </c>
      <c r="Y131" s="2" t="str">
        <f>IF('Broker Sheet'!AA131="","",'Broker Sheet'!AA131)</f>
        <v/>
      </c>
      <c r="Z131" s="2" t="str">
        <f>IF('Broker Sheet'!AC131="","",'Broker Sheet'!AC131)</f>
        <v/>
      </c>
      <c r="AC131" s="2" t="str">
        <f>IF('Broker Sheet'!L131="","",TEXT('Broker Sheet'!L131,"YYYYMMDD"))</f>
        <v/>
      </c>
      <c r="AD131" s="2" t="str">
        <f>IF('Broker Sheet'!AD131="","",TEXT('Broker Sheet'!AD131,"YYYYMMDD"))</f>
        <v/>
      </c>
      <c r="AE131" s="2" t="str">
        <f>IF('Broker Sheet'!AE131="","",TEXT('Broker Sheet'!AE131,"YYYYMMDD"))</f>
        <v/>
      </c>
      <c r="AF131" s="2" t="str">
        <f>IF('Broker Sheet'!AF131="","",'Broker Sheet'!AF131)</f>
        <v/>
      </c>
      <c r="AG131" s="2" t="str">
        <f>IF('Broker Sheet'!AG131="","",TEXT('Broker Sheet'!AG131,"YYYYMMDD"))</f>
        <v/>
      </c>
      <c r="AH131" s="2" t="str">
        <f>IF('Broker Sheet'!AH131="","",TEXT('Broker Sheet'!AH131,"YYYYMMDD"))</f>
        <v/>
      </c>
    </row>
    <row r="132" spans="6:34" x14ac:dyDescent="0.2">
      <c r="F132" s="2" t="str">
        <f>IF('Broker Sheet'!C132="","",'Broker Sheet'!C132)</f>
        <v/>
      </c>
      <c r="G132" s="2" t="str">
        <f>IF('Broker Sheet'!D132="","",'Broker Sheet'!D132)</f>
        <v/>
      </c>
      <c r="H132" s="2" t="str">
        <f>IF('Broker Sheet'!E132="","",'Broker Sheet'!E132)</f>
        <v/>
      </c>
      <c r="I132" s="2" t="str">
        <f>IF('Broker Sheet'!F132="","",'Broker Sheet'!F132)</f>
        <v/>
      </c>
      <c r="J132" s="2" t="str">
        <f>IF('Broker Sheet'!G132="","",TEXT('Broker Sheet'!G132,"YYYYMMDD"))</f>
        <v/>
      </c>
      <c r="K132" s="17" t="str">
        <f ca="1">IF('Broker Sheet'!G132="","",IF((TODAY()-'Broker Sheet'!G132)/365.25&lt;64.5,"",((TODAY()-'Broker Sheet'!G132)/365.25)))</f>
        <v/>
      </c>
      <c r="L132" s="2" t="str">
        <f>IF('Broker Sheet'!H132="","",'Broker Sheet'!H132)</f>
        <v/>
      </c>
      <c r="M132" s="2" t="str">
        <f>IF('Broker Sheet'!I132="","",'Broker Sheet'!I132)</f>
        <v/>
      </c>
      <c r="N132" s="2" t="str">
        <f>IF('Broker Sheet'!J132="","",VLOOKUP('Broker Sheet'!J132,(Reference!$E$4:$F$9),2,FALSE))</f>
        <v/>
      </c>
      <c r="O132" s="2" t="str">
        <f>IF('Broker Sheet'!K132="","",'Broker Sheet'!K132)</f>
        <v/>
      </c>
      <c r="P132" s="2" t="str">
        <f>IF('Broker Sheet'!S132="","",'Broker Sheet'!S132)</f>
        <v/>
      </c>
      <c r="Q132" s="2" t="str">
        <f>IF('Broker Sheet'!R132="","",'Broker Sheet'!R132)</f>
        <v/>
      </c>
      <c r="R132" s="2" t="str">
        <f>IF('Broker Sheet'!T132="","",'Broker Sheet'!T132)</f>
        <v/>
      </c>
      <c r="S132" s="2" t="str">
        <f>IF('Broker Sheet'!U132="","",'Broker Sheet'!U132)</f>
        <v/>
      </c>
      <c r="T132" s="2" t="str">
        <f>IF('Broker Sheet'!V132="","",'Broker Sheet'!V132)</f>
        <v/>
      </c>
      <c r="U132" s="2" t="str">
        <f>IF('Broker Sheet'!W132="","",'Broker Sheet'!W132)</f>
        <v/>
      </c>
      <c r="V132" s="2" t="str">
        <f>IF('Broker Sheet'!X132="","",'Broker Sheet'!X132)</f>
        <v/>
      </c>
      <c r="W132" s="2" t="str">
        <f>IF('Broker Sheet'!Z132="","",'Broker Sheet'!Z132)</f>
        <v/>
      </c>
      <c r="X132" s="2" t="str">
        <f>IF('Broker Sheet'!AB132="","",'Broker Sheet'!AB132)</f>
        <v/>
      </c>
      <c r="Y132" s="2" t="str">
        <f>IF('Broker Sheet'!AA132="","",'Broker Sheet'!AA132)</f>
        <v/>
      </c>
      <c r="Z132" s="2" t="str">
        <f>IF('Broker Sheet'!AC132="","",'Broker Sheet'!AC132)</f>
        <v/>
      </c>
      <c r="AC132" s="2" t="str">
        <f>IF('Broker Sheet'!L132="","",TEXT('Broker Sheet'!L132,"YYYYMMDD"))</f>
        <v/>
      </c>
      <c r="AD132" s="2" t="str">
        <f>IF('Broker Sheet'!AD132="","",TEXT('Broker Sheet'!AD132,"YYYYMMDD"))</f>
        <v/>
      </c>
      <c r="AE132" s="2" t="str">
        <f>IF('Broker Sheet'!AE132="","",TEXT('Broker Sheet'!AE132,"YYYYMMDD"))</f>
        <v/>
      </c>
      <c r="AF132" s="2" t="str">
        <f>IF('Broker Sheet'!AF132="","",'Broker Sheet'!AF132)</f>
        <v/>
      </c>
      <c r="AG132" s="2" t="str">
        <f>IF('Broker Sheet'!AG132="","",TEXT('Broker Sheet'!AG132,"YYYYMMDD"))</f>
        <v/>
      </c>
      <c r="AH132" s="2" t="str">
        <f>IF('Broker Sheet'!AH132="","",TEXT('Broker Sheet'!AH132,"YYYYMMDD"))</f>
        <v/>
      </c>
    </row>
    <row r="133" spans="6:34" x14ac:dyDescent="0.2">
      <c r="F133" s="2" t="str">
        <f>IF('Broker Sheet'!C133="","",'Broker Sheet'!C133)</f>
        <v/>
      </c>
      <c r="G133" s="2" t="str">
        <f>IF('Broker Sheet'!D133="","",'Broker Sheet'!D133)</f>
        <v/>
      </c>
      <c r="H133" s="2" t="str">
        <f>IF('Broker Sheet'!E133="","",'Broker Sheet'!E133)</f>
        <v/>
      </c>
      <c r="I133" s="2" t="str">
        <f>IF('Broker Sheet'!F133="","",'Broker Sheet'!F133)</f>
        <v/>
      </c>
      <c r="J133" s="2" t="str">
        <f>IF('Broker Sheet'!G133="","",TEXT('Broker Sheet'!G133,"YYYYMMDD"))</f>
        <v/>
      </c>
      <c r="K133" s="17" t="str">
        <f ca="1">IF('Broker Sheet'!G133="","",IF((TODAY()-'Broker Sheet'!G133)/365.25&lt;64.5,"",((TODAY()-'Broker Sheet'!G133)/365.25)))</f>
        <v/>
      </c>
      <c r="L133" s="2" t="str">
        <f>IF('Broker Sheet'!H133="","",'Broker Sheet'!H133)</f>
        <v/>
      </c>
      <c r="M133" s="2" t="str">
        <f>IF('Broker Sheet'!I133="","",'Broker Sheet'!I133)</f>
        <v/>
      </c>
      <c r="N133" s="2" t="str">
        <f>IF('Broker Sheet'!J133="","",VLOOKUP('Broker Sheet'!J133,(Reference!$E$4:$F$9),2,FALSE))</f>
        <v/>
      </c>
      <c r="O133" s="2" t="str">
        <f>IF('Broker Sheet'!K133="","",'Broker Sheet'!K133)</f>
        <v/>
      </c>
      <c r="P133" s="2" t="str">
        <f>IF('Broker Sheet'!S133="","",'Broker Sheet'!S133)</f>
        <v/>
      </c>
      <c r="Q133" s="2" t="str">
        <f>IF('Broker Sheet'!R133="","",'Broker Sheet'!R133)</f>
        <v/>
      </c>
      <c r="R133" s="2" t="str">
        <f>IF('Broker Sheet'!T133="","",'Broker Sheet'!T133)</f>
        <v/>
      </c>
      <c r="S133" s="2" t="str">
        <f>IF('Broker Sheet'!U133="","",'Broker Sheet'!U133)</f>
        <v/>
      </c>
      <c r="T133" s="2" t="str">
        <f>IF('Broker Sheet'!V133="","",'Broker Sheet'!V133)</f>
        <v/>
      </c>
      <c r="U133" s="2" t="str">
        <f>IF('Broker Sheet'!W133="","",'Broker Sheet'!W133)</f>
        <v/>
      </c>
      <c r="V133" s="2" t="str">
        <f>IF('Broker Sheet'!X133="","",'Broker Sheet'!X133)</f>
        <v/>
      </c>
      <c r="W133" s="2" t="str">
        <f>IF('Broker Sheet'!Z133="","",'Broker Sheet'!Z133)</f>
        <v/>
      </c>
      <c r="X133" s="2" t="str">
        <f>IF('Broker Sheet'!AB133="","",'Broker Sheet'!AB133)</f>
        <v/>
      </c>
      <c r="Y133" s="2" t="str">
        <f>IF('Broker Sheet'!AA133="","",'Broker Sheet'!AA133)</f>
        <v/>
      </c>
      <c r="Z133" s="2" t="str">
        <f>IF('Broker Sheet'!AC133="","",'Broker Sheet'!AC133)</f>
        <v/>
      </c>
      <c r="AC133" s="2" t="str">
        <f>IF('Broker Sheet'!L133="","",TEXT('Broker Sheet'!L133,"YYYYMMDD"))</f>
        <v/>
      </c>
      <c r="AD133" s="2" t="str">
        <f>IF('Broker Sheet'!AD133="","",TEXT('Broker Sheet'!AD133,"YYYYMMDD"))</f>
        <v/>
      </c>
      <c r="AE133" s="2" t="str">
        <f>IF('Broker Sheet'!AE133="","",TEXT('Broker Sheet'!AE133,"YYYYMMDD"))</f>
        <v/>
      </c>
      <c r="AF133" s="2" t="str">
        <f>IF('Broker Sheet'!AF133="","",'Broker Sheet'!AF133)</f>
        <v/>
      </c>
      <c r="AG133" s="2" t="str">
        <f>IF('Broker Sheet'!AG133="","",TEXT('Broker Sheet'!AG133,"YYYYMMDD"))</f>
        <v/>
      </c>
      <c r="AH133" s="2" t="str">
        <f>IF('Broker Sheet'!AH133="","",TEXT('Broker Sheet'!AH133,"YYYYMMDD"))</f>
        <v/>
      </c>
    </row>
    <row r="134" spans="6:34" x14ac:dyDescent="0.2">
      <c r="F134" s="2" t="str">
        <f>IF('Broker Sheet'!C134="","",'Broker Sheet'!C134)</f>
        <v/>
      </c>
      <c r="G134" s="2" t="str">
        <f>IF('Broker Sheet'!D134="","",'Broker Sheet'!D134)</f>
        <v/>
      </c>
      <c r="H134" s="2" t="str">
        <f>IF('Broker Sheet'!E134="","",'Broker Sheet'!E134)</f>
        <v/>
      </c>
      <c r="I134" s="2" t="str">
        <f>IF('Broker Sheet'!F134="","",'Broker Sheet'!F134)</f>
        <v/>
      </c>
      <c r="J134" s="2" t="str">
        <f>IF('Broker Sheet'!G134="","",TEXT('Broker Sheet'!G134,"YYYYMMDD"))</f>
        <v/>
      </c>
      <c r="K134" s="17" t="str">
        <f ca="1">IF('Broker Sheet'!G134="","",IF((TODAY()-'Broker Sheet'!G134)/365.25&lt;64.5,"",((TODAY()-'Broker Sheet'!G134)/365.25)))</f>
        <v/>
      </c>
      <c r="L134" s="2" t="str">
        <f>IF('Broker Sheet'!H134="","",'Broker Sheet'!H134)</f>
        <v/>
      </c>
      <c r="M134" s="2" t="str">
        <f>IF('Broker Sheet'!I134="","",'Broker Sheet'!I134)</f>
        <v/>
      </c>
      <c r="N134" s="2" t="str">
        <f>IF('Broker Sheet'!J134="","",VLOOKUP('Broker Sheet'!J134,(Reference!$E$4:$F$9),2,FALSE))</f>
        <v/>
      </c>
      <c r="O134" s="2" t="str">
        <f>IF('Broker Sheet'!K134="","",'Broker Sheet'!K134)</f>
        <v/>
      </c>
      <c r="P134" s="2" t="str">
        <f>IF('Broker Sheet'!S134="","",'Broker Sheet'!S134)</f>
        <v/>
      </c>
      <c r="Q134" s="2" t="str">
        <f>IF('Broker Sheet'!R134="","",'Broker Sheet'!R134)</f>
        <v/>
      </c>
      <c r="R134" s="2" t="str">
        <f>IF('Broker Sheet'!T134="","",'Broker Sheet'!T134)</f>
        <v/>
      </c>
      <c r="S134" s="2" t="str">
        <f>IF('Broker Sheet'!U134="","",'Broker Sheet'!U134)</f>
        <v/>
      </c>
      <c r="T134" s="2" t="str">
        <f>IF('Broker Sheet'!V134="","",'Broker Sheet'!V134)</f>
        <v/>
      </c>
      <c r="U134" s="2" t="str">
        <f>IF('Broker Sheet'!W134="","",'Broker Sheet'!W134)</f>
        <v/>
      </c>
      <c r="V134" s="2" t="str">
        <f>IF('Broker Sheet'!X134="","",'Broker Sheet'!X134)</f>
        <v/>
      </c>
      <c r="W134" s="2" t="str">
        <f>IF('Broker Sheet'!Z134="","",'Broker Sheet'!Z134)</f>
        <v/>
      </c>
      <c r="X134" s="2" t="str">
        <f>IF('Broker Sheet'!AB134="","",'Broker Sheet'!AB134)</f>
        <v/>
      </c>
      <c r="Y134" s="2" t="str">
        <f>IF('Broker Sheet'!AA134="","",'Broker Sheet'!AA134)</f>
        <v/>
      </c>
      <c r="Z134" s="2" t="str">
        <f>IF('Broker Sheet'!AC134="","",'Broker Sheet'!AC134)</f>
        <v/>
      </c>
      <c r="AC134" s="2" t="str">
        <f>IF('Broker Sheet'!L134="","",TEXT('Broker Sheet'!L134,"YYYYMMDD"))</f>
        <v/>
      </c>
      <c r="AD134" s="2" t="str">
        <f>IF('Broker Sheet'!AD134="","",TEXT('Broker Sheet'!AD134,"YYYYMMDD"))</f>
        <v/>
      </c>
      <c r="AE134" s="2" t="str">
        <f>IF('Broker Sheet'!AE134="","",TEXT('Broker Sheet'!AE134,"YYYYMMDD"))</f>
        <v/>
      </c>
      <c r="AF134" s="2" t="str">
        <f>IF('Broker Sheet'!AF134="","",'Broker Sheet'!AF134)</f>
        <v/>
      </c>
      <c r="AG134" s="2" t="str">
        <f>IF('Broker Sheet'!AG134="","",TEXT('Broker Sheet'!AG134,"YYYYMMDD"))</f>
        <v/>
      </c>
      <c r="AH134" s="2" t="str">
        <f>IF('Broker Sheet'!AH134="","",TEXT('Broker Sheet'!AH134,"YYYYMMDD"))</f>
        <v/>
      </c>
    </row>
    <row r="135" spans="6:34" x14ac:dyDescent="0.2">
      <c r="F135" s="2" t="str">
        <f>IF('Broker Sheet'!C135="","",'Broker Sheet'!C135)</f>
        <v/>
      </c>
      <c r="G135" s="2" t="str">
        <f>IF('Broker Sheet'!D135="","",'Broker Sheet'!D135)</f>
        <v/>
      </c>
      <c r="H135" s="2" t="str">
        <f>IF('Broker Sheet'!E135="","",'Broker Sheet'!E135)</f>
        <v/>
      </c>
      <c r="I135" s="2" t="str">
        <f>IF('Broker Sheet'!F135="","",'Broker Sheet'!F135)</f>
        <v/>
      </c>
      <c r="J135" s="2" t="str">
        <f>IF('Broker Sheet'!G135="","",TEXT('Broker Sheet'!G135,"YYYYMMDD"))</f>
        <v/>
      </c>
      <c r="K135" s="17" t="str">
        <f ca="1">IF('Broker Sheet'!G135="","",IF((TODAY()-'Broker Sheet'!G135)/365.25&lt;64.5,"",((TODAY()-'Broker Sheet'!G135)/365.25)))</f>
        <v/>
      </c>
      <c r="L135" s="2" t="str">
        <f>IF('Broker Sheet'!H135="","",'Broker Sheet'!H135)</f>
        <v/>
      </c>
      <c r="M135" s="2" t="str">
        <f>IF('Broker Sheet'!I135="","",'Broker Sheet'!I135)</f>
        <v/>
      </c>
      <c r="N135" s="2" t="str">
        <f>IF('Broker Sheet'!J135="","",VLOOKUP('Broker Sheet'!J135,(Reference!$E$4:$F$9),2,FALSE))</f>
        <v/>
      </c>
      <c r="O135" s="2" t="str">
        <f>IF('Broker Sheet'!K135="","",'Broker Sheet'!K135)</f>
        <v/>
      </c>
      <c r="P135" s="2" t="str">
        <f>IF('Broker Sheet'!S135="","",'Broker Sheet'!S135)</f>
        <v/>
      </c>
      <c r="Q135" s="2" t="str">
        <f>IF('Broker Sheet'!R135="","",'Broker Sheet'!R135)</f>
        <v/>
      </c>
      <c r="R135" s="2" t="str">
        <f>IF('Broker Sheet'!T135="","",'Broker Sheet'!T135)</f>
        <v/>
      </c>
      <c r="S135" s="2" t="str">
        <f>IF('Broker Sheet'!U135="","",'Broker Sheet'!U135)</f>
        <v/>
      </c>
      <c r="T135" s="2" t="str">
        <f>IF('Broker Sheet'!V135="","",'Broker Sheet'!V135)</f>
        <v/>
      </c>
      <c r="U135" s="2" t="str">
        <f>IF('Broker Sheet'!W135="","",'Broker Sheet'!W135)</f>
        <v/>
      </c>
      <c r="V135" s="2" t="str">
        <f>IF('Broker Sheet'!X135="","",'Broker Sheet'!X135)</f>
        <v/>
      </c>
      <c r="W135" s="2" t="str">
        <f>IF('Broker Sheet'!Z135="","",'Broker Sheet'!Z135)</f>
        <v/>
      </c>
      <c r="X135" s="2" t="str">
        <f>IF('Broker Sheet'!AB135="","",'Broker Sheet'!AB135)</f>
        <v/>
      </c>
      <c r="Y135" s="2" t="str">
        <f>IF('Broker Sheet'!AA135="","",'Broker Sheet'!AA135)</f>
        <v/>
      </c>
      <c r="Z135" s="2" t="str">
        <f>IF('Broker Sheet'!AC135="","",'Broker Sheet'!AC135)</f>
        <v/>
      </c>
      <c r="AC135" s="2" t="str">
        <f>IF('Broker Sheet'!L135="","",TEXT('Broker Sheet'!L135,"YYYYMMDD"))</f>
        <v/>
      </c>
      <c r="AD135" s="2" t="str">
        <f>IF('Broker Sheet'!AD135="","",TEXT('Broker Sheet'!AD135,"YYYYMMDD"))</f>
        <v/>
      </c>
      <c r="AE135" s="2" t="str">
        <f>IF('Broker Sheet'!AE135="","",TEXT('Broker Sheet'!AE135,"YYYYMMDD"))</f>
        <v/>
      </c>
      <c r="AF135" s="2" t="str">
        <f>IF('Broker Sheet'!AF135="","",'Broker Sheet'!AF135)</f>
        <v/>
      </c>
      <c r="AG135" s="2" t="str">
        <f>IF('Broker Sheet'!AG135="","",TEXT('Broker Sheet'!AG135,"YYYYMMDD"))</f>
        <v/>
      </c>
      <c r="AH135" s="2" t="str">
        <f>IF('Broker Sheet'!AH135="","",TEXT('Broker Sheet'!AH135,"YYYYMMDD"))</f>
        <v/>
      </c>
    </row>
    <row r="136" spans="6:34" x14ac:dyDescent="0.2">
      <c r="F136" s="2" t="str">
        <f>IF('Broker Sheet'!C136="","",'Broker Sheet'!C136)</f>
        <v/>
      </c>
      <c r="G136" s="2" t="str">
        <f>IF('Broker Sheet'!D136="","",'Broker Sheet'!D136)</f>
        <v/>
      </c>
      <c r="H136" s="2" t="str">
        <f>IF('Broker Sheet'!E136="","",'Broker Sheet'!E136)</f>
        <v/>
      </c>
      <c r="I136" s="2" t="str">
        <f>IF('Broker Sheet'!F136="","",'Broker Sheet'!F136)</f>
        <v/>
      </c>
      <c r="J136" s="2" t="str">
        <f>IF('Broker Sheet'!G136="","",TEXT('Broker Sheet'!G136,"YYYYMMDD"))</f>
        <v/>
      </c>
      <c r="K136" s="17" t="str">
        <f ca="1">IF('Broker Sheet'!G136="","",IF((TODAY()-'Broker Sheet'!G136)/365.25&lt;64.5,"",((TODAY()-'Broker Sheet'!G136)/365.25)))</f>
        <v/>
      </c>
      <c r="L136" s="2" t="str">
        <f>IF('Broker Sheet'!H136="","",'Broker Sheet'!H136)</f>
        <v/>
      </c>
      <c r="M136" s="2" t="str">
        <f>IF('Broker Sheet'!I136="","",'Broker Sheet'!I136)</f>
        <v/>
      </c>
      <c r="N136" s="2" t="str">
        <f>IF('Broker Sheet'!J136="","",VLOOKUP('Broker Sheet'!J136,(Reference!$E$4:$F$9),2,FALSE))</f>
        <v/>
      </c>
      <c r="O136" s="2" t="str">
        <f>IF('Broker Sheet'!K136="","",'Broker Sheet'!K136)</f>
        <v/>
      </c>
      <c r="P136" s="2" t="str">
        <f>IF('Broker Sheet'!S136="","",'Broker Sheet'!S136)</f>
        <v/>
      </c>
      <c r="Q136" s="2" t="str">
        <f>IF('Broker Sheet'!R136="","",'Broker Sheet'!R136)</f>
        <v/>
      </c>
      <c r="R136" s="2" t="str">
        <f>IF('Broker Sheet'!T136="","",'Broker Sheet'!T136)</f>
        <v/>
      </c>
      <c r="S136" s="2" t="str">
        <f>IF('Broker Sheet'!U136="","",'Broker Sheet'!U136)</f>
        <v/>
      </c>
      <c r="T136" s="2" t="str">
        <f>IF('Broker Sheet'!V136="","",'Broker Sheet'!V136)</f>
        <v/>
      </c>
      <c r="U136" s="2" t="str">
        <f>IF('Broker Sheet'!W136="","",'Broker Sheet'!W136)</f>
        <v/>
      </c>
      <c r="V136" s="2" t="str">
        <f>IF('Broker Sheet'!X136="","",'Broker Sheet'!X136)</f>
        <v/>
      </c>
      <c r="W136" s="2" t="str">
        <f>IF('Broker Sheet'!Z136="","",'Broker Sheet'!Z136)</f>
        <v/>
      </c>
      <c r="X136" s="2" t="str">
        <f>IF('Broker Sheet'!AB136="","",'Broker Sheet'!AB136)</f>
        <v/>
      </c>
      <c r="Y136" s="2" t="str">
        <f>IF('Broker Sheet'!AA136="","",'Broker Sheet'!AA136)</f>
        <v/>
      </c>
      <c r="Z136" s="2" t="str">
        <f>IF('Broker Sheet'!AC136="","",'Broker Sheet'!AC136)</f>
        <v/>
      </c>
      <c r="AC136" s="2" t="str">
        <f>IF('Broker Sheet'!L136="","",TEXT('Broker Sheet'!L136,"YYYYMMDD"))</f>
        <v/>
      </c>
      <c r="AD136" s="2" t="str">
        <f>IF('Broker Sheet'!AD136="","",TEXT('Broker Sheet'!AD136,"YYYYMMDD"))</f>
        <v/>
      </c>
      <c r="AE136" s="2" t="str">
        <f>IF('Broker Sheet'!AE136="","",TEXT('Broker Sheet'!AE136,"YYYYMMDD"))</f>
        <v/>
      </c>
      <c r="AF136" s="2" t="str">
        <f>IF('Broker Sheet'!AF136="","",'Broker Sheet'!AF136)</f>
        <v/>
      </c>
      <c r="AG136" s="2" t="str">
        <f>IF('Broker Sheet'!AG136="","",TEXT('Broker Sheet'!AG136,"YYYYMMDD"))</f>
        <v/>
      </c>
      <c r="AH136" s="2" t="str">
        <f>IF('Broker Sheet'!AH136="","",TEXT('Broker Sheet'!AH136,"YYYYMMDD"))</f>
        <v/>
      </c>
    </row>
    <row r="137" spans="6:34" x14ac:dyDescent="0.2">
      <c r="F137" s="2" t="str">
        <f>IF('Broker Sheet'!C137="","",'Broker Sheet'!C137)</f>
        <v/>
      </c>
      <c r="G137" s="2" t="str">
        <f>IF('Broker Sheet'!D137="","",'Broker Sheet'!D137)</f>
        <v/>
      </c>
      <c r="H137" s="2" t="str">
        <f>IF('Broker Sheet'!E137="","",'Broker Sheet'!E137)</f>
        <v/>
      </c>
      <c r="I137" s="2" t="str">
        <f>IF('Broker Sheet'!F137="","",'Broker Sheet'!F137)</f>
        <v/>
      </c>
      <c r="J137" s="2" t="str">
        <f>IF('Broker Sheet'!G137="","",TEXT('Broker Sheet'!G137,"YYYYMMDD"))</f>
        <v/>
      </c>
      <c r="K137" s="17" t="str">
        <f ca="1">IF('Broker Sheet'!G137="","",IF((TODAY()-'Broker Sheet'!G137)/365.25&lt;64.5,"",((TODAY()-'Broker Sheet'!G137)/365.25)))</f>
        <v/>
      </c>
      <c r="L137" s="2" t="str">
        <f>IF('Broker Sheet'!H137="","",'Broker Sheet'!H137)</f>
        <v/>
      </c>
      <c r="M137" s="2" t="str">
        <f>IF('Broker Sheet'!I137="","",'Broker Sheet'!I137)</f>
        <v/>
      </c>
      <c r="N137" s="2" t="str">
        <f>IF('Broker Sheet'!J137="","",VLOOKUP('Broker Sheet'!J137,(Reference!$E$4:$F$9),2,FALSE))</f>
        <v/>
      </c>
      <c r="O137" s="2" t="str">
        <f>IF('Broker Sheet'!K137="","",'Broker Sheet'!K137)</f>
        <v/>
      </c>
      <c r="P137" s="2" t="str">
        <f>IF('Broker Sheet'!S137="","",'Broker Sheet'!S137)</f>
        <v/>
      </c>
      <c r="Q137" s="2" t="str">
        <f>IF('Broker Sheet'!R137="","",'Broker Sheet'!R137)</f>
        <v/>
      </c>
      <c r="R137" s="2" t="str">
        <f>IF('Broker Sheet'!T137="","",'Broker Sheet'!T137)</f>
        <v/>
      </c>
      <c r="S137" s="2" t="str">
        <f>IF('Broker Sheet'!U137="","",'Broker Sheet'!U137)</f>
        <v/>
      </c>
      <c r="T137" s="2" t="str">
        <f>IF('Broker Sheet'!V137="","",'Broker Sheet'!V137)</f>
        <v/>
      </c>
      <c r="U137" s="2" t="str">
        <f>IF('Broker Sheet'!W137="","",'Broker Sheet'!W137)</f>
        <v/>
      </c>
      <c r="V137" s="2" t="str">
        <f>IF('Broker Sheet'!X137="","",'Broker Sheet'!X137)</f>
        <v/>
      </c>
      <c r="W137" s="2" t="str">
        <f>IF('Broker Sheet'!Z137="","",'Broker Sheet'!Z137)</f>
        <v/>
      </c>
      <c r="X137" s="2" t="str">
        <f>IF('Broker Sheet'!AB137="","",'Broker Sheet'!AB137)</f>
        <v/>
      </c>
      <c r="Y137" s="2" t="str">
        <f>IF('Broker Sheet'!AA137="","",'Broker Sheet'!AA137)</f>
        <v/>
      </c>
      <c r="Z137" s="2" t="str">
        <f>IF('Broker Sheet'!AC137="","",'Broker Sheet'!AC137)</f>
        <v/>
      </c>
      <c r="AC137" s="2" t="str">
        <f>IF('Broker Sheet'!L137="","",TEXT('Broker Sheet'!L137,"YYYYMMDD"))</f>
        <v/>
      </c>
      <c r="AD137" s="2" t="str">
        <f>IF('Broker Sheet'!AD137="","",TEXT('Broker Sheet'!AD137,"YYYYMMDD"))</f>
        <v/>
      </c>
      <c r="AE137" s="2" t="str">
        <f>IF('Broker Sheet'!AE137="","",TEXT('Broker Sheet'!AE137,"YYYYMMDD"))</f>
        <v/>
      </c>
      <c r="AF137" s="2" t="str">
        <f>IF('Broker Sheet'!AF137="","",'Broker Sheet'!AF137)</f>
        <v/>
      </c>
      <c r="AG137" s="2" t="str">
        <f>IF('Broker Sheet'!AG137="","",TEXT('Broker Sheet'!AG137,"YYYYMMDD"))</f>
        <v/>
      </c>
      <c r="AH137" s="2" t="str">
        <f>IF('Broker Sheet'!AH137="","",TEXT('Broker Sheet'!AH137,"YYYYMMDD"))</f>
        <v/>
      </c>
    </row>
    <row r="138" spans="6:34" x14ac:dyDescent="0.2">
      <c r="F138" s="2" t="str">
        <f>IF('Broker Sheet'!C138="","",'Broker Sheet'!C138)</f>
        <v/>
      </c>
      <c r="G138" s="2" t="str">
        <f>IF('Broker Sheet'!D138="","",'Broker Sheet'!D138)</f>
        <v/>
      </c>
      <c r="H138" s="2" t="str">
        <f>IF('Broker Sheet'!E138="","",'Broker Sheet'!E138)</f>
        <v/>
      </c>
      <c r="I138" s="2" t="str">
        <f>IF('Broker Sheet'!F138="","",'Broker Sheet'!F138)</f>
        <v/>
      </c>
      <c r="J138" s="2" t="str">
        <f>IF('Broker Sheet'!G138="","",TEXT('Broker Sheet'!G138,"YYYYMMDD"))</f>
        <v/>
      </c>
      <c r="K138" s="17" t="str">
        <f ca="1">IF('Broker Sheet'!G138="","",IF((TODAY()-'Broker Sheet'!G138)/365.25&lt;64.5,"",((TODAY()-'Broker Sheet'!G138)/365.25)))</f>
        <v/>
      </c>
      <c r="L138" s="2" t="str">
        <f>IF('Broker Sheet'!H138="","",'Broker Sheet'!H138)</f>
        <v/>
      </c>
      <c r="M138" s="2" t="str">
        <f>IF('Broker Sheet'!I138="","",'Broker Sheet'!I138)</f>
        <v/>
      </c>
      <c r="N138" s="2" t="str">
        <f>IF('Broker Sheet'!J138="","",VLOOKUP('Broker Sheet'!J138,(Reference!$E$4:$F$9),2,FALSE))</f>
        <v/>
      </c>
      <c r="O138" s="2" t="str">
        <f>IF('Broker Sheet'!K138="","",'Broker Sheet'!K138)</f>
        <v/>
      </c>
      <c r="P138" s="2" t="str">
        <f>IF('Broker Sheet'!S138="","",'Broker Sheet'!S138)</f>
        <v/>
      </c>
      <c r="Q138" s="2" t="str">
        <f>IF('Broker Sheet'!R138="","",'Broker Sheet'!R138)</f>
        <v/>
      </c>
      <c r="R138" s="2" t="str">
        <f>IF('Broker Sheet'!T138="","",'Broker Sheet'!T138)</f>
        <v/>
      </c>
      <c r="S138" s="2" t="str">
        <f>IF('Broker Sheet'!U138="","",'Broker Sheet'!U138)</f>
        <v/>
      </c>
      <c r="T138" s="2" t="str">
        <f>IF('Broker Sheet'!V138="","",'Broker Sheet'!V138)</f>
        <v/>
      </c>
      <c r="U138" s="2" t="str">
        <f>IF('Broker Sheet'!W138="","",'Broker Sheet'!W138)</f>
        <v/>
      </c>
      <c r="V138" s="2" t="str">
        <f>IF('Broker Sheet'!X138="","",'Broker Sheet'!X138)</f>
        <v/>
      </c>
      <c r="W138" s="2" t="str">
        <f>IF('Broker Sheet'!Z138="","",'Broker Sheet'!Z138)</f>
        <v/>
      </c>
      <c r="X138" s="2" t="str">
        <f>IF('Broker Sheet'!AB138="","",'Broker Sheet'!AB138)</f>
        <v/>
      </c>
      <c r="Y138" s="2" t="str">
        <f>IF('Broker Sheet'!AA138="","",'Broker Sheet'!AA138)</f>
        <v/>
      </c>
      <c r="Z138" s="2" t="str">
        <f>IF('Broker Sheet'!AC138="","",'Broker Sheet'!AC138)</f>
        <v/>
      </c>
      <c r="AC138" s="2" t="str">
        <f>IF('Broker Sheet'!L138="","",TEXT('Broker Sheet'!L138,"YYYYMMDD"))</f>
        <v/>
      </c>
      <c r="AD138" s="2" t="str">
        <f>IF('Broker Sheet'!AD138="","",TEXT('Broker Sheet'!AD138,"YYYYMMDD"))</f>
        <v/>
      </c>
      <c r="AE138" s="2" t="str">
        <f>IF('Broker Sheet'!AE138="","",TEXT('Broker Sheet'!AE138,"YYYYMMDD"))</f>
        <v/>
      </c>
      <c r="AF138" s="2" t="str">
        <f>IF('Broker Sheet'!AF138="","",'Broker Sheet'!AF138)</f>
        <v/>
      </c>
      <c r="AG138" s="2" t="str">
        <f>IF('Broker Sheet'!AG138="","",TEXT('Broker Sheet'!AG138,"YYYYMMDD"))</f>
        <v/>
      </c>
      <c r="AH138" s="2" t="str">
        <f>IF('Broker Sheet'!AH138="","",TEXT('Broker Sheet'!AH138,"YYYYMMDD"))</f>
        <v/>
      </c>
    </row>
    <row r="139" spans="6:34" x14ac:dyDescent="0.2">
      <c r="F139" s="2" t="str">
        <f>IF('Broker Sheet'!C139="","",'Broker Sheet'!C139)</f>
        <v/>
      </c>
      <c r="G139" s="2" t="str">
        <f>IF('Broker Sheet'!D139="","",'Broker Sheet'!D139)</f>
        <v/>
      </c>
      <c r="H139" s="2" t="str">
        <f>IF('Broker Sheet'!E139="","",'Broker Sheet'!E139)</f>
        <v/>
      </c>
      <c r="I139" s="2" t="str">
        <f>IF('Broker Sheet'!F139="","",'Broker Sheet'!F139)</f>
        <v/>
      </c>
      <c r="J139" s="2" t="str">
        <f>IF('Broker Sheet'!G139="","",TEXT('Broker Sheet'!G139,"YYYYMMDD"))</f>
        <v/>
      </c>
      <c r="K139" s="17" t="str">
        <f ca="1">IF('Broker Sheet'!G139="","",IF((TODAY()-'Broker Sheet'!G139)/365.25&lt;64.5,"",((TODAY()-'Broker Sheet'!G139)/365.25)))</f>
        <v/>
      </c>
      <c r="L139" s="2" t="str">
        <f>IF('Broker Sheet'!H139="","",'Broker Sheet'!H139)</f>
        <v/>
      </c>
      <c r="M139" s="2" t="str">
        <f>IF('Broker Sheet'!I139="","",'Broker Sheet'!I139)</f>
        <v/>
      </c>
      <c r="N139" s="2" t="str">
        <f>IF('Broker Sheet'!J139="","",VLOOKUP('Broker Sheet'!J139,(Reference!$E$4:$F$9),2,FALSE))</f>
        <v/>
      </c>
      <c r="O139" s="2" t="str">
        <f>IF('Broker Sheet'!K139="","",'Broker Sheet'!K139)</f>
        <v/>
      </c>
      <c r="P139" s="2" t="str">
        <f>IF('Broker Sheet'!S139="","",'Broker Sheet'!S139)</f>
        <v/>
      </c>
      <c r="Q139" s="2" t="str">
        <f>IF('Broker Sheet'!R139="","",'Broker Sheet'!R139)</f>
        <v/>
      </c>
      <c r="R139" s="2" t="str">
        <f>IF('Broker Sheet'!T139="","",'Broker Sheet'!T139)</f>
        <v/>
      </c>
      <c r="S139" s="2" t="str">
        <f>IF('Broker Sheet'!U139="","",'Broker Sheet'!U139)</f>
        <v/>
      </c>
      <c r="T139" s="2" t="str">
        <f>IF('Broker Sheet'!V139="","",'Broker Sheet'!V139)</f>
        <v/>
      </c>
      <c r="U139" s="2" t="str">
        <f>IF('Broker Sheet'!W139="","",'Broker Sheet'!W139)</f>
        <v/>
      </c>
      <c r="V139" s="2" t="str">
        <f>IF('Broker Sheet'!X139="","",'Broker Sheet'!X139)</f>
        <v/>
      </c>
      <c r="W139" s="2" t="str">
        <f>IF('Broker Sheet'!Z139="","",'Broker Sheet'!Z139)</f>
        <v/>
      </c>
      <c r="X139" s="2" t="str">
        <f>IF('Broker Sheet'!AB139="","",'Broker Sheet'!AB139)</f>
        <v/>
      </c>
      <c r="Y139" s="2" t="str">
        <f>IF('Broker Sheet'!AA139="","",'Broker Sheet'!AA139)</f>
        <v/>
      </c>
      <c r="Z139" s="2" t="str">
        <f>IF('Broker Sheet'!AC139="","",'Broker Sheet'!AC139)</f>
        <v/>
      </c>
      <c r="AC139" s="2" t="str">
        <f>IF('Broker Sheet'!L139="","",TEXT('Broker Sheet'!L139,"YYYYMMDD"))</f>
        <v/>
      </c>
      <c r="AD139" s="2" t="str">
        <f>IF('Broker Sheet'!AD139="","",TEXT('Broker Sheet'!AD139,"YYYYMMDD"))</f>
        <v/>
      </c>
      <c r="AE139" s="2" t="str">
        <f>IF('Broker Sheet'!AE139="","",TEXT('Broker Sheet'!AE139,"YYYYMMDD"))</f>
        <v/>
      </c>
      <c r="AF139" s="2" t="str">
        <f>IF('Broker Sheet'!AF139="","",'Broker Sheet'!AF139)</f>
        <v/>
      </c>
      <c r="AG139" s="2" t="str">
        <f>IF('Broker Sheet'!AG139="","",TEXT('Broker Sheet'!AG139,"YYYYMMDD"))</f>
        <v/>
      </c>
      <c r="AH139" s="2" t="str">
        <f>IF('Broker Sheet'!AH139="","",TEXT('Broker Sheet'!AH139,"YYYYMMDD"))</f>
        <v/>
      </c>
    </row>
    <row r="140" spans="6:34" x14ac:dyDescent="0.2">
      <c r="F140" s="2" t="str">
        <f>IF('Broker Sheet'!C140="","",'Broker Sheet'!C140)</f>
        <v/>
      </c>
      <c r="G140" s="2" t="str">
        <f>IF('Broker Sheet'!D140="","",'Broker Sheet'!D140)</f>
        <v/>
      </c>
      <c r="H140" s="2" t="str">
        <f>IF('Broker Sheet'!E140="","",'Broker Sheet'!E140)</f>
        <v/>
      </c>
      <c r="I140" s="2" t="str">
        <f>IF('Broker Sheet'!F140="","",'Broker Sheet'!F140)</f>
        <v/>
      </c>
      <c r="J140" s="2" t="str">
        <f>IF('Broker Sheet'!G140="","",TEXT('Broker Sheet'!G140,"YYYYMMDD"))</f>
        <v/>
      </c>
      <c r="K140" s="17" t="str">
        <f ca="1">IF('Broker Sheet'!G140="","",IF((TODAY()-'Broker Sheet'!G140)/365.25&lt;64.5,"",((TODAY()-'Broker Sheet'!G140)/365.25)))</f>
        <v/>
      </c>
      <c r="L140" s="2" t="str">
        <f>IF('Broker Sheet'!H140="","",'Broker Sheet'!H140)</f>
        <v/>
      </c>
      <c r="M140" s="2" t="str">
        <f>IF('Broker Sheet'!I140="","",'Broker Sheet'!I140)</f>
        <v/>
      </c>
      <c r="N140" s="2" t="str">
        <f>IF('Broker Sheet'!J140="","",VLOOKUP('Broker Sheet'!J140,(Reference!$E$4:$F$9),2,FALSE))</f>
        <v/>
      </c>
      <c r="O140" s="2" t="str">
        <f>IF('Broker Sheet'!K140="","",'Broker Sheet'!K140)</f>
        <v/>
      </c>
      <c r="P140" s="2" t="str">
        <f>IF('Broker Sheet'!S140="","",'Broker Sheet'!S140)</f>
        <v/>
      </c>
      <c r="Q140" s="2" t="str">
        <f>IF('Broker Sheet'!R140="","",'Broker Sheet'!R140)</f>
        <v/>
      </c>
      <c r="R140" s="2" t="str">
        <f>IF('Broker Sheet'!T140="","",'Broker Sheet'!T140)</f>
        <v/>
      </c>
      <c r="S140" s="2" t="str">
        <f>IF('Broker Sheet'!U140="","",'Broker Sheet'!U140)</f>
        <v/>
      </c>
      <c r="T140" s="2" t="str">
        <f>IF('Broker Sheet'!V140="","",'Broker Sheet'!V140)</f>
        <v/>
      </c>
      <c r="U140" s="2" t="str">
        <f>IF('Broker Sheet'!W140="","",'Broker Sheet'!W140)</f>
        <v/>
      </c>
      <c r="V140" s="2" t="str">
        <f>IF('Broker Sheet'!X140="","",'Broker Sheet'!X140)</f>
        <v/>
      </c>
      <c r="W140" s="2" t="str">
        <f>IF('Broker Sheet'!Z140="","",'Broker Sheet'!Z140)</f>
        <v/>
      </c>
      <c r="X140" s="2" t="str">
        <f>IF('Broker Sheet'!AB140="","",'Broker Sheet'!AB140)</f>
        <v/>
      </c>
      <c r="Y140" s="2" t="str">
        <f>IF('Broker Sheet'!AA140="","",'Broker Sheet'!AA140)</f>
        <v/>
      </c>
      <c r="Z140" s="2" t="str">
        <f>IF('Broker Sheet'!AC140="","",'Broker Sheet'!AC140)</f>
        <v/>
      </c>
      <c r="AC140" s="2" t="str">
        <f>IF('Broker Sheet'!L140="","",TEXT('Broker Sheet'!L140,"YYYYMMDD"))</f>
        <v/>
      </c>
      <c r="AD140" s="2" t="str">
        <f>IF('Broker Sheet'!AD140="","",TEXT('Broker Sheet'!AD140,"YYYYMMDD"))</f>
        <v/>
      </c>
      <c r="AE140" s="2" t="str">
        <f>IF('Broker Sheet'!AE140="","",TEXT('Broker Sheet'!AE140,"YYYYMMDD"))</f>
        <v/>
      </c>
      <c r="AF140" s="2" t="str">
        <f>IF('Broker Sheet'!AF140="","",'Broker Sheet'!AF140)</f>
        <v/>
      </c>
      <c r="AG140" s="2" t="str">
        <f>IF('Broker Sheet'!AG140="","",TEXT('Broker Sheet'!AG140,"YYYYMMDD"))</f>
        <v/>
      </c>
      <c r="AH140" s="2" t="str">
        <f>IF('Broker Sheet'!AH140="","",TEXT('Broker Sheet'!AH140,"YYYYMMDD"))</f>
        <v/>
      </c>
    </row>
    <row r="141" spans="6:34" x14ac:dyDescent="0.2">
      <c r="F141" s="2" t="str">
        <f>IF('Broker Sheet'!C141="","",'Broker Sheet'!C141)</f>
        <v/>
      </c>
      <c r="G141" s="2" t="str">
        <f>IF('Broker Sheet'!D141="","",'Broker Sheet'!D141)</f>
        <v/>
      </c>
      <c r="H141" s="2" t="str">
        <f>IF('Broker Sheet'!E141="","",'Broker Sheet'!E141)</f>
        <v/>
      </c>
      <c r="I141" s="2" t="str">
        <f>IF('Broker Sheet'!F141="","",'Broker Sheet'!F141)</f>
        <v/>
      </c>
      <c r="J141" s="2" t="str">
        <f>IF('Broker Sheet'!G141="","",TEXT('Broker Sheet'!G141,"YYYYMMDD"))</f>
        <v/>
      </c>
      <c r="K141" s="17" t="str">
        <f ca="1">IF('Broker Sheet'!G141="","",IF((TODAY()-'Broker Sheet'!G141)/365.25&lt;64.5,"",((TODAY()-'Broker Sheet'!G141)/365.25)))</f>
        <v/>
      </c>
      <c r="L141" s="2" t="str">
        <f>IF('Broker Sheet'!H141="","",'Broker Sheet'!H141)</f>
        <v/>
      </c>
      <c r="M141" s="2" t="str">
        <f>IF('Broker Sheet'!I141="","",'Broker Sheet'!I141)</f>
        <v/>
      </c>
      <c r="N141" s="2" t="str">
        <f>IF('Broker Sheet'!J141="","",VLOOKUP('Broker Sheet'!J141,(Reference!$E$4:$F$9),2,FALSE))</f>
        <v/>
      </c>
      <c r="O141" s="2" t="str">
        <f>IF('Broker Sheet'!K141="","",'Broker Sheet'!K141)</f>
        <v/>
      </c>
      <c r="P141" s="2" t="str">
        <f>IF('Broker Sheet'!S141="","",'Broker Sheet'!S141)</f>
        <v/>
      </c>
      <c r="Q141" s="2" t="str">
        <f>IF('Broker Sheet'!R141="","",'Broker Sheet'!R141)</f>
        <v/>
      </c>
      <c r="R141" s="2" t="str">
        <f>IF('Broker Sheet'!T141="","",'Broker Sheet'!T141)</f>
        <v/>
      </c>
      <c r="S141" s="2" t="str">
        <f>IF('Broker Sheet'!U141="","",'Broker Sheet'!U141)</f>
        <v/>
      </c>
      <c r="T141" s="2" t="str">
        <f>IF('Broker Sheet'!V141="","",'Broker Sheet'!V141)</f>
        <v/>
      </c>
      <c r="U141" s="2" t="str">
        <f>IF('Broker Sheet'!W141="","",'Broker Sheet'!W141)</f>
        <v/>
      </c>
      <c r="V141" s="2" t="str">
        <f>IF('Broker Sheet'!X141="","",'Broker Sheet'!X141)</f>
        <v/>
      </c>
      <c r="W141" s="2" t="str">
        <f>IF('Broker Sheet'!Z141="","",'Broker Sheet'!Z141)</f>
        <v/>
      </c>
      <c r="X141" s="2" t="str">
        <f>IF('Broker Sheet'!AB141="","",'Broker Sheet'!AB141)</f>
        <v/>
      </c>
      <c r="Y141" s="2" t="str">
        <f>IF('Broker Sheet'!AA141="","",'Broker Sheet'!AA141)</f>
        <v/>
      </c>
      <c r="Z141" s="2" t="str">
        <f>IF('Broker Sheet'!AC141="","",'Broker Sheet'!AC141)</f>
        <v/>
      </c>
      <c r="AC141" s="2" t="str">
        <f>IF('Broker Sheet'!L141="","",TEXT('Broker Sheet'!L141,"YYYYMMDD"))</f>
        <v/>
      </c>
      <c r="AD141" s="2" t="str">
        <f>IF('Broker Sheet'!AD141="","",TEXT('Broker Sheet'!AD141,"YYYYMMDD"))</f>
        <v/>
      </c>
      <c r="AE141" s="2" t="str">
        <f>IF('Broker Sheet'!AE141="","",TEXT('Broker Sheet'!AE141,"YYYYMMDD"))</f>
        <v/>
      </c>
      <c r="AF141" s="2" t="str">
        <f>IF('Broker Sheet'!AF141="","",'Broker Sheet'!AF141)</f>
        <v/>
      </c>
      <c r="AG141" s="2" t="str">
        <f>IF('Broker Sheet'!AG141="","",TEXT('Broker Sheet'!AG141,"YYYYMMDD"))</f>
        <v/>
      </c>
      <c r="AH141" s="2" t="str">
        <f>IF('Broker Sheet'!AH141="","",TEXT('Broker Sheet'!AH141,"YYYYMMDD"))</f>
        <v/>
      </c>
    </row>
    <row r="142" spans="6:34" x14ac:dyDescent="0.2">
      <c r="F142" s="2" t="str">
        <f>IF('Broker Sheet'!C142="","",'Broker Sheet'!C142)</f>
        <v/>
      </c>
      <c r="G142" s="2" t="str">
        <f>IF('Broker Sheet'!D142="","",'Broker Sheet'!D142)</f>
        <v/>
      </c>
      <c r="H142" s="2" t="str">
        <f>IF('Broker Sheet'!E142="","",'Broker Sheet'!E142)</f>
        <v/>
      </c>
      <c r="I142" s="2" t="str">
        <f>IF('Broker Sheet'!F142="","",'Broker Sheet'!F142)</f>
        <v/>
      </c>
      <c r="J142" s="2" t="str">
        <f>IF('Broker Sheet'!G142="","",TEXT('Broker Sheet'!G142,"YYYYMMDD"))</f>
        <v/>
      </c>
      <c r="K142" s="17" t="str">
        <f ca="1">IF('Broker Sheet'!G142="","",IF((TODAY()-'Broker Sheet'!G142)/365.25&lt;64.5,"",((TODAY()-'Broker Sheet'!G142)/365.25)))</f>
        <v/>
      </c>
      <c r="L142" s="2" t="str">
        <f>IF('Broker Sheet'!H142="","",'Broker Sheet'!H142)</f>
        <v/>
      </c>
      <c r="M142" s="2" t="str">
        <f>IF('Broker Sheet'!I142="","",'Broker Sheet'!I142)</f>
        <v/>
      </c>
      <c r="N142" s="2" t="str">
        <f>IF('Broker Sheet'!J142="","",VLOOKUP('Broker Sheet'!J142,(Reference!$E$4:$F$9),2,FALSE))</f>
        <v/>
      </c>
      <c r="O142" s="2" t="str">
        <f>IF('Broker Sheet'!K142="","",'Broker Sheet'!K142)</f>
        <v/>
      </c>
      <c r="P142" s="2" t="str">
        <f>IF('Broker Sheet'!S142="","",'Broker Sheet'!S142)</f>
        <v/>
      </c>
      <c r="Q142" s="2" t="str">
        <f>IF('Broker Sheet'!R142="","",'Broker Sheet'!R142)</f>
        <v/>
      </c>
      <c r="R142" s="2" t="str">
        <f>IF('Broker Sheet'!T142="","",'Broker Sheet'!T142)</f>
        <v/>
      </c>
      <c r="S142" s="2" t="str">
        <f>IF('Broker Sheet'!U142="","",'Broker Sheet'!U142)</f>
        <v/>
      </c>
      <c r="T142" s="2" t="str">
        <f>IF('Broker Sheet'!V142="","",'Broker Sheet'!V142)</f>
        <v/>
      </c>
      <c r="U142" s="2" t="str">
        <f>IF('Broker Sheet'!W142="","",'Broker Sheet'!W142)</f>
        <v/>
      </c>
      <c r="V142" s="2" t="str">
        <f>IF('Broker Sheet'!X142="","",'Broker Sheet'!X142)</f>
        <v/>
      </c>
      <c r="W142" s="2" t="str">
        <f>IF('Broker Sheet'!Z142="","",'Broker Sheet'!Z142)</f>
        <v/>
      </c>
      <c r="X142" s="2" t="str">
        <f>IF('Broker Sheet'!AB142="","",'Broker Sheet'!AB142)</f>
        <v/>
      </c>
      <c r="Y142" s="2" t="str">
        <f>IF('Broker Sheet'!AA142="","",'Broker Sheet'!AA142)</f>
        <v/>
      </c>
      <c r="Z142" s="2" t="str">
        <f>IF('Broker Sheet'!AC142="","",'Broker Sheet'!AC142)</f>
        <v/>
      </c>
      <c r="AC142" s="2" t="str">
        <f>IF('Broker Sheet'!L142="","",TEXT('Broker Sheet'!L142,"YYYYMMDD"))</f>
        <v/>
      </c>
      <c r="AD142" s="2" t="str">
        <f>IF('Broker Sheet'!AD142="","",TEXT('Broker Sheet'!AD142,"YYYYMMDD"))</f>
        <v/>
      </c>
      <c r="AE142" s="2" t="str">
        <f>IF('Broker Sheet'!AE142="","",TEXT('Broker Sheet'!AE142,"YYYYMMDD"))</f>
        <v/>
      </c>
      <c r="AF142" s="2" t="str">
        <f>IF('Broker Sheet'!AF142="","",'Broker Sheet'!AF142)</f>
        <v/>
      </c>
      <c r="AG142" s="2" t="str">
        <f>IF('Broker Sheet'!AG142="","",TEXT('Broker Sheet'!AG142,"YYYYMMDD"))</f>
        <v/>
      </c>
      <c r="AH142" s="2" t="str">
        <f>IF('Broker Sheet'!AH142="","",TEXT('Broker Sheet'!AH142,"YYYYMMDD"))</f>
        <v/>
      </c>
    </row>
    <row r="143" spans="6:34" x14ac:dyDescent="0.2">
      <c r="F143" s="2" t="str">
        <f>IF('Broker Sheet'!C143="","",'Broker Sheet'!C143)</f>
        <v/>
      </c>
      <c r="G143" s="2" t="str">
        <f>IF('Broker Sheet'!D143="","",'Broker Sheet'!D143)</f>
        <v/>
      </c>
      <c r="H143" s="2" t="str">
        <f>IF('Broker Sheet'!E143="","",'Broker Sheet'!E143)</f>
        <v/>
      </c>
      <c r="I143" s="2" t="str">
        <f>IF('Broker Sheet'!F143="","",'Broker Sheet'!F143)</f>
        <v/>
      </c>
      <c r="J143" s="2" t="str">
        <f>IF('Broker Sheet'!G143="","",TEXT('Broker Sheet'!G143,"YYYYMMDD"))</f>
        <v/>
      </c>
      <c r="K143" s="17" t="str">
        <f ca="1">IF('Broker Sheet'!G143="","",IF((TODAY()-'Broker Sheet'!G143)/365.25&lt;64.5,"",((TODAY()-'Broker Sheet'!G143)/365.25)))</f>
        <v/>
      </c>
      <c r="L143" s="2" t="str">
        <f>IF('Broker Sheet'!H143="","",'Broker Sheet'!H143)</f>
        <v/>
      </c>
      <c r="M143" s="2" t="str">
        <f>IF('Broker Sheet'!I143="","",'Broker Sheet'!I143)</f>
        <v/>
      </c>
      <c r="N143" s="2" t="str">
        <f>IF('Broker Sheet'!J143="","",VLOOKUP('Broker Sheet'!J143,(Reference!$E$4:$F$9),2,FALSE))</f>
        <v/>
      </c>
      <c r="O143" s="2" t="str">
        <f>IF('Broker Sheet'!K143="","",'Broker Sheet'!K143)</f>
        <v/>
      </c>
      <c r="P143" s="2" t="str">
        <f>IF('Broker Sheet'!S143="","",'Broker Sheet'!S143)</f>
        <v/>
      </c>
      <c r="Q143" s="2" t="str">
        <f>IF('Broker Sheet'!R143="","",'Broker Sheet'!R143)</f>
        <v/>
      </c>
      <c r="R143" s="2" t="str">
        <f>IF('Broker Sheet'!T143="","",'Broker Sheet'!T143)</f>
        <v/>
      </c>
      <c r="S143" s="2" t="str">
        <f>IF('Broker Sheet'!U143="","",'Broker Sheet'!U143)</f>
        <v/>
      </c>
      <c r="T143" s="2" t="str">
        <f>IF('Broker Sheet'!V143="","",'Broker Sheet'!V143)</f>
        <v/>
      </c>
      <c r="U143" s="2" t="str">
        <f>IF('Broker Sheet'!W143="","",'Broker Sheet'!W143)</f>
        <v/>
      </c>
      <c r="V143" s="2" t="str">
        <f>IF('Broker Sheet'!X143="","",'Broker Sheet'!X143)</f>
        <v/>
      </c>
      <c r="W143" s="2" t="str">
        <f>IF('Broker Sheet'!Z143="","",'Broker Sheet'!Z143)</f>
        <v/>
      </c>
      <c r="X143" s="2" t="str">
        <f>IF('Broker Sheet'!AB143="","",'Broker Sheet'!AB143)</f>
        <v/>
      </c>
      <c r="Y143" s="2" t="str">
        <f>IF('Broker Sheet'!AA143="","",'Broker Sheet'!AA143)</f>
        <v/>
      </c>
      <c r="Z143" s="2" t="str">
        <f>IF('Broker Sheet'!AC143="","",'Broker Sheet'!AC143)</f>
        <v/>
      </c>
      <c r="AC143" s="2" t="str">
        <f>IF('Broker Sheet'!L143="","",TEXT('Broker Sheet'!L143,"YYYYMMDD"))</f>
        <v/>
      </c>
      <c r="AD143" s="2" t="str">
        <f>IF('Broker Sheet'!AD143="","",TEXT('Broker Sheet'!AD143,"YYYYMMDD"))</f>
        <v/>
      </c>
      <c r="AE143" s="2" t="str">
        <f>IF('Broker Sheet'!AE143="","",TEXT('Broker Sheet'!AE143,"YYYYMMDD"))</f>
        <v/>
      </c>
      <c r="AF143" s="2" t="str">
        <f>IF('Broker Sheet'!AF143="","",'Broker Sheet'!AF143)</f>
        <v/>
      </c>
      <c r="AG143" s="2" t="str">
        <f>IF('Broker Sheet'!AG143="","",TEXT('Broker Sheet'!AG143,"YYYYMMDD"))</f>
        <v/>
      </c>
      <c r="AH143" s="2" t="str">
        <f>IF('Broker Sheet'!AH143="","",TEXT('Broker Sheet'!AH143,"YYYYMMDD"))</f>
        <v/>
      </c>
    </row>
    <row r="144" spans="6:34" x14ac:dyDescent="0.2">
      <c r="F144" s="2" t="str">
        <f>IF('Broker Sheet'!C144="","",'Broker Sheet'!C144)</f>
        <v/>
      </c>
      <c r="G144" s="2" t="str">
        <f>IF('Broker Sheet'!D144="","",'Broker Sheet'!D144)</f>
        <v/>
      </c>
      <c r="H144" s="2" t="str">
        <f>IF('Broker Sheet'!E144="","",'Broker Sheet'!E144)</f>
        <v/>
      </c>
      <c r="I144" s="2" t="str">
        <f>IF('Broker Sheet'!F144="","",'Broker Sheet'!F144)</f>
        <v/>
      </c>
      <c r="J144" s="2" t="str">
        <f>IF('Broker Sheet'!G144="","",TEXT('Broker Sheet'!G144,"YYYYMMDD"))</f>
        <v/>
      </c>
      <c r="K144" s="17" t="str">
        <f ca="1">IF('Broker Sheet'!G144="","",IF((TODAY()-'Broker Sheet'!G144)/365.25&lt;64.5,"",((TODAY()-'Broker Sheet'!G144)/365.25)))</f>
        <v/>
      </c>
      <c r="L144" s="2" t="str">
        <f>IF('Broker Sheet'!H144="","",'Broker Sheet'!H144)</f>
        <v/>
      </c>
      <c r="M144" s="2" t="str">
        <f>IF('Broker Sheet'!I144="","",'Broker Sheet'!I144)</f>
        <v/>
      </c>
      <c r="N144" s="2" t="str">
        <f>IF('Broker Sheet'!J144="","",VLOOKUP('Broker Sheet'!J144,(Reference!$E$4:$F$9),2,FALSE))</f>
        <v/>
      </c>
      <c r="O144" s="2" t="str">
        <f>IF('Broker Sheet'!K144="","",'Broker Sheet'!K144)</f>
        <v/>
      </c>
      <c r="P144" s="2" t="str">
        <f>IF('Broker Sheet'!S144="","",'Broker Sheet'!S144)</f>
        <v/>
      </c>
      <c r="Q144" s="2" t="str">
        <f>IF('Broker Sheet'!R144="","",'Broker Sheet'!R144)</f>
        <v/>
      </c>
      <c r="R144" s="2" t="str">
        <f>IF('Broker Sheet'!T144="","",'Broker Sheet'!T144)</f>
        <v/>
      </c>
      <c r="S144" s="2" t="str">
        <f>IF('Broker Sheet'!U144="","",'Broker Sheet'!U144)</f>
        <v/>
      </c>
      <c r="T144" s="2" t="str">
        <f>IF('Broker Sheet'!V144="","",'Broker Sheet'!V144)</f>
        <v/>
      </c>
      <c r="U144" s="2" t="str">
        <f>IF('Broker Sheet'!W144="","",'Broker Sheet'!W144)</f>
        <v/>
      </c>
      <c r="V144" s="2" t="str">
        <f>IF('Broker Sheet'!X144="","",'Broker Sheet'!X144)</f>
        <v/>
      </c>
      <c r="W144" s="2" t="str">
        <f>IF('Broker Sheet'!Z144="","",'Broker Sheet'!Z144)</f>
        <v/>
      </c>
      <c r="X144" s="2" t="str">
        <f>IF('Broker Sheet'!AB144="","",'Broker Sheet'!AB144)</f>
        <v/>
      </c>
      <c r="Y144" s="2" t="str">
        <f>IF('Broker Sheet'!AA144="","",'Broker Sheet'!AA144)</f>
        <v/>
      </c>
      <c r="Z144" s="2" t="str">
        <f>IF('Broker Sheet'!AC144="","",'Broker Sheet'!AC144)</f>
        <v/>
      </c>
      <c r="AC144" s="2" t="str">
        <f>IF('Broker Sheet'!L144="","",TEXT('Broker Sheet'!L144,"YYYYMMDD"))</f>
        <v/>
      </c>
      <c r="AD144" s="2" t="str">
        <f>IF('Broker Sheet'!AD144="","",TEXT('Broker Sheet'!AD144,"YYYYMMDD"))</f>
        <v/>
      </c>
      <c r="AE144" s="2" t="str">
        <f>IF('Broker Sheet'!AE144="","",TEXT('Broker Sheet'!AE144,"YYYYMMDD"))</f>
        <v/>
      </c>
      <c r="AF144" s="2" t="str">
        <f>IF('Broker Sheet'!AF144="","",'Broker Sheet'!AF144)</f>
        <v/>
      </c>
      <c r="AG144" s="2" t="str">
        <f>IF('Broker Sheet'!AG144="","",TEXT('Broker Sheet'!AG144,"YYYYMMDD"))</f>
        <v/>
      </c>
      <c r="AH144" s="2" t="str">
        <f>IF('Broker Sheet'!AH144="","",TEXT('Broker Sheet'!AH144,"YYYYMMDD"))</f>
        <v/>
      </c>
    </row>
    <row r="145" spans="6:34" x14ac:dyDescent="0.2">
      <c r="F145" s="2" t="str">
        <f>IF('Broker Sheet'!C145="","",'Broker Sheet'!C145)</f>
        <v/>
      </c>
      <c r="G145" s="2" t="str">
        <f>IF('Broker Sheet'!D145="","",'Broker Sheet'!D145)</f>
        <v/>
      </c>
      <c r="H145" s="2" t="str">
        <f>IF('Broker Sheet'!E145="","",'Broker Sheet'!E145)</f>
        <v/>
      </c>
      <c r="I145" s="2" t="str">
        <f>IF('Broker Sheet'!F145="","",'Broker Sheet'!F145)</f>
        <v/>
      </c>
      <c r="J145" s="2" t="str">
        <f>IF('Broker Sheet'!G145="","",TEXT('Broker Sheet'!G145,"YYYYMMDD"))</f>
        <v/>
      </c>
      <c r="K145" s="17" t="str">
        <f ca="1">IF('Broker Sheet'!G145="","",IF((TODAY()-'Broker Sheet'!G145)/365.25&lt;64.5,"",((TODAY()-'Broker Sheet'!G145)/365.25)))</f>
        <v/>
      </c>
      <c r="L145" s="2" t="str">
        <f>IF('Broker Sheet'!H145="","",'Broker Sheet'!H145)</f>
        <v/>
      </c>
      <c r="M145" s="2" t="str">
        <f>IF('Broker Sheet'!I145="","",'Broker Sheet'!I145)</f>
        <v/>
      </c>
      <c r="N145" s="2" t="str">
        <f>IF('Broker Sheet'!J145="","",VLOOKUP('Broker Sheet'!J145,(Reference!$E$4:$F$9),2,FALSE))</f>
        <v/>
      </c>
      <c r="O145" s="2" t="str">
        <f>IF('Broker Sheet'!K145="","",'Broker Sheet'!K145)</f>
        <v/>
      </c>
      <c r="P145" s="2" t="str">
        <f>IF('Broker Sheet'!S145="","",'Broker Sheet'!S145)</f>
        <v/>
      </c>
      <c r="Q145" s="2" t="str">
        <f>IF('Broker Sheet'!R145="","",'Broker Sheet'!R145)</f>
        <v/>
      </c>
      <c r="R145" s="2" t="str">
        <f>IF('Broker Sheet'!T145="","",'Broker Sheet'!T145)</f>
        <v/>
      </c>
      <c r="S145" s="2" t="str">
        <f>IF('Broker Sheet'!U145="","",'Broker Sheet'!U145)</f>
        <v/>
      </c>
      <c r="T145" s="2" t="str">
        <f>IF('Broker Sheet'!V145="","",'Broker Sheet'!V145)</f>
        <v/>
      </c>
      <c r="U145" s="2" t="str">
        <f>IF('Broker Sheet'!W145="","",'Broker Sheet'!W145)</f>
        <v/>
      </c>
      <c r="V145" s="2" t="str">
        <f>IF('Broker Sheet'!X145="","",'Broker Sheet'!X145)</f>
        <v/>
      </c>
      <c r="W145" s="2" t="str">
        <f>IF('Broker Sheet'!Z145="","",'Broker Sheet'!Z145)</f>
        <v/>
      </c>
      <c r="X145" s="2" t="str">
        <f>IF('Broker Sheet'!AB145="","",'Broker Sheet'!AB145)</f>
        <v/>
      </c>
      <c r="Y145" s="2" t="str">
        <f>IF('Broker Sheet'!AA145="","",'Broker Sheet'!AA145)</f>
        <v/>
      </c>
      <c r="Z145" s="2" t="str">
        <f>IF('Broker Sheet'!AC145="","",'Broker Sheet'!AC145)</f>
        <v/>
      </c>
      <c r="AC145" s="2" t="str">
        <f>IF('Broker Sheet'!L145="","",TEXT('Broker Sheet'!L145,"YYYYMMDD"))</f>
        <v/>
      </c>
      <c r="AD145" s="2" t="str">
        <f>IF('Broker Sheet'!AD145="","",TEXT('Broker Sheet'!AD145,"YYYYMMDD"))</f>
        <v/>
      </c>
      <c r="AE145" s="2" t="str">
        <f>IF('Broker Sheet'!AE145="","",TEXT('Broker Sheet'!AE145,"YYYYMMDD"))</f>
        <v/>
      </c>
      <c r="AF145" s="2" t="str">
        <f>IF('Broker Sheet'!AF145="","",'Broker Sheet'!AF145)</f>
        <v/>
      </c>
      <c r="AG145" s="2" t="str">
        <f>IF('Broker Sheet'!AG145="","",TEXT('Broker Sheet'!AG145,"YYYYMMDD"))</f>
        <v/>
      </c>
      <c r="AH145" s="2" t="str">
        <f>IF('Broker Sheet'!AH145="","",TEXT('Broker Sheet'!AH145,"YYYYMMDD"))</f>
        <v/>
      </c>
    </row>
    <row r="146" spans="6:34" x14ac:dyDescent="0.2">
      <c r="F146" s="2" t="str">
        <f>IF('Broker Sheet'!C146="","",'Broker Sheet'!C146)</f>
        <v/>
      </c>
      <c r="G146" s="2" t="str">
        <f>IF('Broker Sheet'!D146="","",'Broker Sheet'!D146)</f>
        <v/>
      </c>
      <c r="H146" s="2" t="str">
        <f>IF('Broker Sheet'!E146="","",'Broker Sheet'!E146)</f>
        <v/>
      </c>
      <c r="I146" s="2" t="str">
        <f>IF('Broker Sheet'!F146="","",'Broker Sheet'!F146)</f>
        <v/>
      </c>
      <c r="J146" s="2" t="str">
        <f>IF('Broker Sheet'!G146="","",TEXT('Broker Sheet'!G146,"YYYYMMDD"))</f>
        <v/>
      </c>
      <c r="K146" s="17" t="str">
        <f ca="1">IF('Broker Sheet'!G146="","",IF((TODAY()-'Broker Sheet'!G146)/365.25&lt;64.5,"",((TODAY()-'Broker Sheet'!G146)/365.25)))</f>
        <v/>
      </c>
      <c r="L146" s="2" t="str">
        <f>IF('Broker Sheet'!H146="","",'Broker Sheet'!H146)</f>
        <v/>
      </c>
      <c r="M146" s="2" t="str">
        <f>IF('Broker Sheet'!I146="","",'Broker Sheet'!I146)</f>
        <v/>
      </c>
      <c r="N146" s="2" t="str">
        <f>IF('Broker Sheet'!J146="","",VLOOKUP('Broker Sheet'!J146,(Reference!$E$4:$F$9),2,FALSE))</f>
        <v/>
      </c>
      <c r="O146" s="2" t="str">
        <f>IF('Broker Sheet'!K146="","",'Broker Sheet'!K146)</f>
        <v/>
      </c>
      <c r="P146" s="2" t="str">
        <f>IF('Broker Sheet'!S146="","",'Broker Sheet'!S146)</f>
        <v/>
      </c>
      <c r="Q146" s="2" t="str">
        <f>IF('Broker Sheet'!R146="","",'Broker Sheet'!R146)</f>
        <v/>
      </c>
      <c r="R146" s="2" t="str">
        <f>IF('Broker Sheet'!T146="","",'Broker Sheet'!T146)</f>
        <v/>
      </c>
      <c r="S146" s="2" t="str">
        <f>IF('Broker Sheet'!U146="","",'Broker Sheet'!U146)</f>
        <v/>
      </c>
      <c r="T146" s="2" t="str">
        <f>IF('Broker Sheet'!V146="","",'Broker Sheet'!V146)</f>
        <v/>
      </c>
      <c r="U146" s="2" t="str">
        <f>IF('Broker Sheet'!W146="","",'Broker Sheet'!W146)</f>
        <v/>
      </c>
      <c r="V146" s="2" t="str">
        <f>IF('Broker Sheet'!X146="","",'Broker Sheet'!X146)</f>
        <v/>
      </c>
      <c r="W146" s="2" t="str">
        <f>IF('Broker Sheet'!Z146="","",'Broker Sheet'!Z146)</f>
        <v/>
      </c>
      <c r="X146" s="2" t="str">
        <f>IF('Broker Sheet'!AB146="","",'Broker Sheet'!AB146)</f>
        <v/>
      </c>
      <c r="Y146" s="2" t="str">
        <f>IF('Broker Sheet'!AA146="","",'Broker Sheet'!AA146)</f>
        <v/>
      </c>
      <c r="Z146" s="2" t="str">
        <f>IF('Broker Sheet'!AC146="","",'Broker Sheet'!AC146)</f>
        <v/>
      </c>
      <c r="AC146" s="2" t="str">
        <f>IF('Broker Sheet'!L146="","",TEXT('Broker Sheet'!L146,"YYYYMMDD"))</f>
        <v/>
      </c>
      <c r="AD146" s="2" t="str">
        <f>IF('Broker Sheet'!AD146="","",TEXT('Broker Sheet'!AD146,"YYYYMMDD"))</f>
        <v/>
      </c>
      <c r="AE146" s="2" t="str">
        <f>IF('Broker Sheet'!AE146="","",TEXT('Broker Sheet'!AE146,"YYYYMMDD"))</f>
        <v/>
      </c>
      <c r="AF146" s="2" t="str">
        <f>IF('Broker Sheet'!AF146="","",'Broker Sheet'!AF146)</f>
        <v/>
      </c>
      <c r="AG146" s="2" t="str">
        <f>IF('Broker Sheet'!AG146="","",TEXT('Broker Sheet'!AG146,"YYYYMMDD"))</f>
        <v/>
      </c>
      <c r="AH146" s="2" t="str">
        <f>IF('Broker Sheet'!AH146="","",TEXT('Broker Sheet'!AH146,"YYYYMMDD"))</f>
        <v/>
      </c>
    </row>
    <row r="147" spans="6:34" x14ac:dyDescent="0.2">
      <c r="F147" s="2" t="str">
        <f>IF('Broker Sheet'!C147="","",'Broker Sheet'!C147)</f>
        <v/>
      </c>
      <c r="G147" s="2" t="str">
        <f>IF('Broker Sheet'!D147="","",'Broker Sheet'!D147)</f>
        <v/>
      </c>
      <c r="H147" s="2" t="str">
        <f>IF('Broker Sheet'!E147="","",'Broker Sheet'!E147)</f>
        <v/>
      </c>
      <c r="I147" s="2" t="str">
        <f>IF('Broker Sheet'!F147="","",'Broker Sheet'!F147)</f>
        <v/>
      </c>
      <c r="J147" s="2" t="str">
        <f>IF('Broker Sheet'!G147="","",TEXT('Broker Sheet'!G147,"YYYYMMDD"))</f>
        <v/>
      </c>
      <c r="K147" s="17" t="str">
        <f ca="1">IF('Broker Sheet'!G147="","",IF((TODAY()-'Broker Sheet'!G147)/365.25&lt;64.5,"",((TODAY()-'Broker Sheet'!G147)/365.25)))</f>
        <v/>
      </c>
      <c r="L147" s="2" t="str">
        <f>IF('Broker Sheet'!H147="","",'Broker Sheet'!H147)</f>
        <v/>
      </c>
      <c r="M147" s="2" t="str">
        <f>IF('Broker Sheet'!I147="","",'Broker Sheet'!I147)</f>
        <v/>
      </c>
      <c r="N147" s="2" t="str">
        <f>IF('Broker Sheet'!J147="","",VLOOKUP('Broker Sheet'!J147,(Reference!$E$4:$F$9),2,FALSE))</f>
        <v/>
      </c>
      <c r="O147" s="2" t="str">
        <f>IF('Broker Sheet'!K147="","",'Broker Sheet'!K147)</f>
        <v/>
      </c>
      <c r="P147" s="2" t="str">
        <f>IF('Broker Sheet'!S147="","",'Broker Sheet'!S147)</f>
        <v/>
      </c>
      <c r="Q147" s="2" t="str">
        <f>IF('Broker Sheet'!R147="","",'Broker Sheet'!R147)</f>
        <v/>
      </c>
      <c r="R147" s="2" t="str">
        <f>IF('Broker Sheet'!T147="","",'Broker Sheet'!T147)</f>
        <v/>
      </c>
      <c r="S147" s="2" t="str">
        <f>IF('Broker Sheet'!U147="","",'Broker Sheet'!U147)</f>
        <v/>
      </c>
      <c r="T147" s="2" t="str">
        <f>IF('Broker Sheet'!V147="","",'Broker Sheet'!V147)</f>
        <v/>
      </c>
      <c r="U147" s="2" t="str">
        <f>IF('Broker Sheet'!W147="","",'Broker Sheet'!W147)</f>
        <v/>
      </c>
      <c r="V147" s="2" t="str">
        <f>IF('Broker Sheet'!X147="","",'Broker Sheet'!X147)</f>
        <v/>
      </c>
      <c r="W147" s="2" t="str">
        <f>IF('Broker Sheet'!Z147="","",'Broker Sheet'!Z147)</f>
        <v/>
      </c>
      <c r="X147" s="2" t="str">
        <f>IF('Broker Sheet'!AB147="","",'Broker Sheet'!AB147)</f>
        <v/>
      </c>
      <c r="Y147" s="2" t="str">
        <f>IF('Broker Sheet'!AA147="","",'Broker Sheet'!AA147)</f>
        <v/>
      </c>
      <c r="Z147" s="2" t="str">
        <f>IF('Broker Sheet'!AC147="","",'Broker Sheet'!AC147)</f>
        <v/>
      </c>
      <c r="AC147" s="2" t="str">
        <f>IF('Broker Sheet'!L147="","",TEXT('Broker Sheet'!L147,"YYYYMMDD"))</f>
        <v/>
      </c>
      <c r="AD147" s="2" t="str">
        <f>IF('Broker Sheet'!AD147="","",TEXT('Broker Sheet'!AD147,"YYYYMMDD"))</f>
        <v/>
      </c>
      <c r="AE147" s="2" t="str">
        <f>IF('Broker Sheet'!AE147="","",TEXT('Broker Sheet'!AE147,"YYYYMMDD"))</f>
        <v/>
      </c>
      <c r="AF147" s="2" t="str">
        <f>IF('Broker Sheet'!AF147="","",'Broker Sheet'!AF147)</f>
        <v/>
      </c>
      <c r="AG147" s="2" t="str">
        <f>IF('Broker Sheet'!AG147="","",TEXT('Broker Sheet'!AG147,"YYYYMMDD"))</f>
        <v/>
      </c>
      <c r="AH147" s="2" t="str">
        <f>IF('Broker Sheet'!AH147="","",TEXT('Broker Sheet'!AH147,"YYYYMMDD"))</f>
        <v/>
      </c>
    </row>
    <row r="148" spans="6:34" x14ac:dyDescent="0.2">
      <c r="F148" s="2" t="str">
        <f>IF('Broker Sheet'!C148="","",'Broker Sheet'!C148)</f>
        <v/>
      </c>
      <c r="G148" s="2" t="str">
        <f>IF('Broker Sheet'!D148="","",'Broker Sheet'!D148)</f>
        <v/>
      </c>
      <c r="H148" s="2" t="str">
        <f>IF('Broker Sheet'!E148="","",'Broker Sheet'!E148)</f>
        <v/>
      </c>
      <c r="I148" s="2" t="str">
        <f>IF('Broker Sheet'!F148="","",'Broker Sheet'!F148)</f>
        <v/>
      </c>
      <c r="J148" s="2" t="str">
        <f>IF('Broker Sheet'!G148="","",TEXT('Broker Sheet'!G148,"YYYYMMDD"))</f>
        <v/>
      </c>
      <c r="K148" s="17" t="str">
        <f ca="1">IF('Broker Sheet'!G148="","",IF((TODAY()-'Broker Sheet'!G148)/365.25&lt;64.5,"",((TODAY()-'Broker Sheet'!G148)/365.25)))</f>
        <v/>
      </c>
      <c r="L148" s="2" t="str">
        <f>IF('Broker Sheet'!H148="","",'Broker Sheet'!H148)</f>
        <v/>
      </c>
      <c r="M148" s="2" t="str">
        <f>IF('Broker Sheet'!I148="","",'Broker Sheet'!I148)</f>
        <v/>
      </c>
      <c r="N148" s="2" t="str">
        <f>IF('Broker Sheet'!J148="","",VLOOKUP('Broker Sheet'!J148,(Reference!$E$4:$F$9),2,FALSE))</f>
        <v/>
      </c>
      <c r="O148" s="2" t="str">
        <f>IF('Broker Sheet'!K148="","",'Broker Sheet'!K148)</f>
        <v/>
      </c>
      <c r="P148" s="2" t="str">
        <f>IF('Broker Sheet'!S148="","",'Broker Sheet'!S148)</f>
        <v/>
      </c>
      <c r="Q148" s="2" t="str">
        <f>IF('Broker Sheet'!R148="","",'Broker Sheet'!R148)</f>
        <v/>
      </c>
      <c r="R148" s="2" t="str">
        <f>IF('Broker Sheet'!T148="","",'Broker Sheet'!T148)</f>
        <v/>
      </c>
      <c r="S148" s="2" t="str">
        <f>IF('Broker Sheet'!U148="","",'Broker Sheet'!U148)</f>
        <v/>
      </c>
      <c r="T148" s="2" t="str">
        <f>IF('Broker Sheet'!V148="","",'Broker Sheet'!V148)</f>
        <v/>
      </c>
      <c r="U148" s="2" t="str">
        <f>IF('Broker Sheet'!W148="","",'Broker Sheet'!W148)</f>
        <v/>
      </c>
      <c r="V148" s="2" t="str">
        <f>IF('Broker Sheet'!X148="","",'Broker Sheet'!X148)</f>
        <v/>
      </c>
      <c r="W148" s="2" t="str">
        <f>IF('Broker Sheet'!Z148="","",'Broker Sheet'!Z148)</f>
        <v/>
      </c>
      <c r="X148" s="2" t="str">
        <f>IF('Broker Sheet'!AB148="","",'Broker Sheet'!AB148)</f>
        <v/>
      </c>
      <c r="Y148" s="2" t="str">
        <f>IF('Broker Sheet'!AA148="","",'Broker Sheet'!AA148)</f>
        <v/>
      </c>
      <c r="Z148" s="2" t="str">
        <f>IF('Broker Sheet'!AC148="","",'Broker Sheet'!AC148)</f>
        <v/>
      </c>
      <c r="AC148" s="2" t="str">
        <f>IF('Broker Sheet'!L148="","",TEXT('Broker Sheet'!L148,"YYYYMMDD"))</f>
        <v/>
      </c>
      <c r="AD148" s="2" t="str">
        <f>IF('Broker Sheet'!AD148="","",TEXT('Broker Sheet'!AD148,"YYYYMMDD"))</f>
        <v/>
      </c>
      <c r="AE148" s="2" t="str">
        <f>IF('Broker Sheet'!AE148="","",TEXT('Broker Sheet'!AE148,"YYYYMMDD"))</f>
        <v/>
      </c>
      <c r="AF148" s="2" t="str">
        <f>IF('Broker Sheet'!AF148="","",'Broker Sheet'!AF148)</f>
        <v/>
      </c>
      <c r="AG148" s="2" t="str">
        <f>IF('Broker Sheet'!AG148="","",TEXT('Broker Sheet'!AG148,"YYYYMMDD"))</f>
        <v/>
      </c>
      <c r="AH148" s="2" t="str">
        <f>IF('Broker Sheet'!AH148="","",TEXT('Broker Sheet'!AH148,"YYYYMMDD"))</f>
        <v/>
      </c>
    </row>
    <row r="149" spans="6:34" x14ac:dyDescent="0.2">
      <c r="F149" s="2" t="str">
        <f>IF('Broker Sheet'!C149="","",'Broker Sheet'!C149)</f>
        <v/>
      </c>
      <c r="G149" s="2" t="str">
        <f>IF('Broker Sheet'!D149="","",'Broker Sheet'!D149)</f>
        <v/>
      </c>
      <c r="H149" s="2" t="str">
        <f>IF('Broker Sheet'!E149="","",'Broker Sheet'!E149)</f>
        <v/>
      </c>
      <c r="I149" s="2" t="str">
        <f>IF('Broker Sheet'!F149="","",'Broker Sheet'!F149)</f>
        <v/>
      </c>
      <c r="J149" s="2" t="str">
        <f>IF('Broker Sheet'!G149="","",TEXT('Broker Sheet'!G149,"YYYYMMDD"))</f>
        <v/>
      </c>
      <c r="K149" s="17" t="str">
        <f ca="1">IF('Broker Sheet'!G149="","",IF((TODAY()-'Broker Sheet'!G149)/365.25&lt;64.5,"",((TODAY()-'Broker Sheet'!G149)/365.25)))</f>
        <v/>
      </c>
      <c r="L149" s="2" t="str">
        <f>IF('Broker Sheet'!H149="","",'Broker Sheet'!H149)</f>
        <v/>
      </c>
      <c r="M149" s="2" t="str">
        <f>IF('Broker Sheet'!I149="","",'Broker Sheet'!I149)</f>
        <v/>
      </c>
      <c r="N149" s="2" t="str">
        <f>IF('Broker Sheet'!J149="","",VLOOKUP('Broker Sheet'!J149,(Reference!$E$4:$F$9),2,FALSE))</f>
        <v/>
      </c>
      <c r="O149" s="2" t="str">
        <f>IF('Broker Sheet'!K149="","",'Broker Sheet'!K149)</f>
        <v/>
      </c>
      <c r="P149" s="2" t="str">
        <f>IF('Broker Sheet'!S149="","",'Broker Sheet'!S149)</f>
        <v/>
      </c>
      <c r="Q149" s="2" t="str">
        <f>IF('Broker Sheet'!R149="","",'Broker Sheet'!R149)</f>
        <v/>
      </c>
      <c r="R149" s="2" t="str">
        <f>IF('Broker Sheet'!T149="","",'Broker Sheet'!T149)</f>
        <v/>
      </c>
      <c r="S149" s="2" t="str">
        <f>IF('Broker Sheet'!U149="","",'Broker Sheet'!U149)</f>
        <v/>
      </c>
      <c r="T149" s="2" t="str">
        <f>IF('Broker Sheet'!V149="","",'Broker Sheet'!V149)</f>
        <v/>
      </c>
      <c r="U149" s="2" t="str">
        <f>IF('Broker Sheet'!W149="","",'Broker Sheet'!W149)</f>
        <v/>
      </c>
      <c r="V149" s="2" t="str">
        <f>IF('Broker Sheet'!X149="","",'Broker Sheet'!X149)</f>
        <v/>
      </c>
      <c r="W149" s="2" t="str">
        <f>IF('Broker Sheet'!Z149="","",'Broker Sheet'!Z149)</f>
        <v/>
      </c>
      <c r="X149" s="2" t="str">
        <f>IF('Broker Sheet'!AB149="","",'Broker Sheet'!AB149)</f>
        <v/>
      </c>
      <c r="Y149" s="2" t="str">
        <f>IF('Broker Sheet'!AA149="","",'Broker Sheet'!AA149)</f>
        <v/>
      </c>
      <c r="Z149" s="2" t="str">
        <f>IF('Broker Sheet'!AC149="","",'Broker Sheet'!AC149)</f>
        <v/>
      </c>
      <c r="AC149" s="2" t="str">
        <f>IF('Broker Sheet'!L149="","",TEXT('Broker Sheet'!L149,"YYYYMMDD"))</f>
        <v/>
      </c>
      <c r="AD149" s="2" t="str">
        <f>IF('Broker Sheet'!AD149="","",TEXT('Broker Sheet'!AD149,"YYYYMMDD"))</f>
        <v/>
      </c>
      <c r="AE149" s="2" t="str">
        <f>IF('Broker Sheet'!AE149="","",TEXT('Broker Sheet'!AE149,"YYYYMMDD"))</f>
        <v/>
      </c>
      <c r="AF149" s="2" t="str">
        <f>IF('Broker Sheet'!AF149="","",'Broker Sheet'!AF149)</f>
        <v/>
      </c>
      <c r="AG149" s="2" t="str">
        <f>IF('Broker Sheet'!AG149="","",TEXT('Broker Sheet'!AG149,"YYYYMMDD"))</f>
        <v/>
      </c>
      <c r="AH149" s="2" t="str">
        <f>IF('Broker Sheet'!AH149="","",TEXT('Broker Sheet'!AH149,"YYYYMMDD"))</f>
        <v/>
      </c>
    </row>
    <row r="150" spans="6:34" x14ac:dyDescent="0.2">
      <c r="F150" s="2" t="str">
        <f>IF('Broker Sheet'!C150="","",'Broker Sheet'!C150)</f>
        <v/>
      </c>
      <c r="G150" s="2" t="str">
        <f>IF('Broker Sheet'!D150="","",'Broker Sheet'!D150)</f>
        <v/>
      </c>
      <c r="H150" s="2" t="str">
        <f>IF('Broker Sheet'!E150="","",'Broker Sheet'!E150)</f>
        <v/>
      </c>
      <c r="I150" s="2" t="str">
        <f>IF('Broker Sheet'!F150="","",'Broker Sheet'!F150)</f>
        <v/>
      </c>
      <c r="J150" s="2" t="str">
        <f>IF('Broker Sheet'!G150="","",TEXT('Broker Sheet'!G150,"YYYYMMDD"))</f>
        <v/>
      </c>
      <c r="K150" s="17" t="str">
        <f ca="1">IF('Broker Sheet'!G150="","",IF((TODAY()-'Broker Sheet'!G150)/365.25&lt;64.5,"",((TODAY()-'Broker Sheet'!G150)/365.25)))</f>
        <v/>
      </c>
      <c r="L150" s="2" t="str">
        <f>IF('Broker Sheet'!H150="","",'Broker Sheet'!H150)</f>
        <v/>
      </c>
      <c r="M150" s="2" t="str">
        <f>IF('Broker Sheet'!I150="","",'Broker Sheet'!I150)</f>
        <v/>
      </c>
      <c r="N150" s="2" t="str">
        <f>IF('Broker Sheet'!J150="","",VLOOKUP('Broker Sheet'!J150,(Reference!$E$4:$F$9),2,FALSE))</f>
        <v/>
      </c>
      <c r="O150" s="2" t="str">
        <f>IF('Broker Sheet'!K150="","",'Broker Sheet'!K150)</f>
        <v/>
      </c>
      <c r="P150" s="2" t="str">
        <f>IF('Broker Sheet'!S150="","",'Broker Sheet'!S150)</f>
        <v/>
      </c>
      <c r="Q150" s="2" t="str">
        <f>IF('Broker Sheet'!R150="","",'Broker Sheet'!R150)</f>
        <v/>
      </c>
      <c r="R150" s="2" t="str">
        <f>IF('Broker Sheet'!T150="","",'Broker Sheet'!T150)</f>
        <v/>
      </c>
      <c r="S150" s="2" t="str">
        <f>IF('Broker Sheet'!U150="","",'Broker Sheet'!U150)</f>
        <v/>
      </c>
      <c r="T150" s="2" t="str">
        <f>IF('Broker Sheet'!V150="","",'Broker Sheet'!V150)</f>
        <v/>
      </c>
      <c r="U150" s="2" t="str">
        <f>IF('Broker Sheet'!W150="","",'Broker Sheet'!W150)</f>
        <v/>
      </c>
      <c r="V150" s="2" t="str">
        <f>IF('Broker Sheet'!X150="","",'Broker Sheet'!X150)</f>
        <v/>
      </c>
      <c r="W150" s="2" t="str">
        <f>IF('Broker Sheet'!Z150="","",'Broker Sheet'!Z150)</f>
        <v/>
      </c>
      <c r="X150" s="2" t="str">
        <f>IF('Broker Sheet'!AB150="","",'Broker Sheet'!AB150)</f>
        <v/>
      </c>
      <c r="Y150" s="2" t="str">
        <f>IF('Broker Sheet'!AA150="","",'Broker Sheet'!AA150)</f>
        <v/>
      </c>
      <c r="Z150" s="2" t="str">
        <f>IF('Broker Sheet'!AC150="","",'Broker Sheet'!AC150)</f>
        <v/>
      </c>
      <c r="AC150" s="2" t="str">
        <f>IF('Broker Sheet'!L150="","",TEXT('Broker Sheet'!L150,"YYYYMMDD"))</f>
        <v/>
      </c>
      <c r="AD150" s="2" t="str">
        <f>IF('Broker Sheet'!AD150="","",TEXT('Broker Sheet'!AD150,"YYYYMMDD"))</f>
        <v/>
      </c>
      <c r="AE150" s="2" t="str">
        <f>IF('Broker Sheet'!AE150="","",TEXT('Broker Sheet'!AE150,"YYYYMMDD"))</f>
        <v/>
      </c>
      <c r="AF150" s="2" t="str">
        <f>IF('Broker Sheet'!AF150="","",'Broker Sheet'!AF150)</f>
        <v/>
      </c>
      <c r="AG150" s="2" t="str">
        <f>IF('Broker Sheet'!AG150="","",TEXT('Broker Sheet'!AG150,"YYYYMMDD"))</f>
        <v/>
      </c>
      <c r="AH150" s="2" t="str">
        <f>IF('Broker Sheet'!AH150="","",TEXT('Broker Sheet'!AH150,"YYYYMMDD"))</f>
        <v/>
      </c>
    </row>
    <row r="151" spans="6:34" x14ac:dyDescent="0.2">
      <c r="F151" s="2" t="str">
        <f>IF('Broker Sheet'!C151="","",'Broker Sheet'!C151)</f>
        <v/>
      </c>
      <c r="G151" s="2" t="str">
        <f>IF('Broker Sheet'!D151="","",'Broker Sheet'!D151)</f>
        <v/>
      </c>
      <c r="H151" s="2" t="str">
        <f>IF('Broker Sheet'!E151="","",'Broker Sheet'!E151)</f>
        <v/>
      </c>
      <c r="I151" s="2" t="str">
        <f>IF('Broker Sheet'!F151="","",'Broker Sheet'!F151)</f>
        <v/>
      </c>
      <c r="J151" s="2" t="str">
        <f>IF('Broker Sheet'!G151="","",TEXT('Broker Sheet'!G151,"YYYYMMDD"))</f>
        <v/>
      </c>
      <c r="K151" s="17" t="str">
        <f ca="1">IF('Broker Sheet'!G151="","",IF((TODAY()-'Broker Sheet'!G151)/365.25&lt;64.5,"",((TODAY()-'Broker Sheet'!G151)/365.25)))</f>
        <v/>
      </c>
      <c r="L151" s="2" t="str">
        <f>IF('Broker Sheet'!H151="","",'Broker Sheet'!H151)</f>
        <v/>
      </c>
      <c r="M151" s="2" t="str">
        <f>IF('Broker Sheet'!I151="","",'Broker Sheet'!I151)</f>
        <v/>
      </c>
      <c r="N151" s="2" t="str">
        <f>IF('Broker Sheet'!J151="","",VLOOKUP('Broker Sheet'!J151,(Reference!$E$4:$F$9),2,FALSE))</f>
        <v/>
      </c>
      <c r="O151" s="2" t="str">
        <f>IF('Broker Sheet'!K151="","",'Broker Sheet'!K151)</f>
        <v/>
      </c>
      <c r="P151" s="2" t="str">
        <f>IF('Broker Sheet'!S151="","",'Broker Sheet'!S151)</f>
        <v/>
      </c>
      <c r="Q151" s="2" t="str">
        <f>IF('Broker Sheet'!R151="","",'Broker Sheet'!R151)</f>
        <v/>
      </c>
      <c r="R151" s="2" t="str">
        <f>IF('Broker Sheet'!T151="","",'Broker Sheet'!T151)</f>
        <v/>
      </c>
      <c r="S151" s="2" t="str">
        <f>IF('Broker Sheet'!U151="","",'Broker Sheet'!U151)</f>
        <v/>
      </c>
      <c r="T151" s="2" t="str">
        <f>IF('Broker Sheet'!V151="","",'Broker Sheet'!V151)</f>
        <v/>
      </c>
      <c r="U151" s="2" t="str">
        <f>IF('Broker Sheet'!W151="","",'Broker Sheet'!W151)</f>
        <v/>
      </c>
      <c r="V151" s="2" t="str">
        <f>IF('Broker Sheet'!X151="","",'Broker Sheet'!X151)</f>
        <v/>
      </c>
      <c r="W151" s="2" t="str">
        <f>IF('Broker Sheet'!Z151="","",'Broker Sheet'!Z151)</f>
        <v/>
      </c>
      <c r="X151" s="2" t="str">
        <f>IF('Broker Sheet'!AB151="","",'Broker Sheet'!AB151)</f>
        <v/>
      </c>
      <c r="Y151" s="2" t="str">
        <f>IF('Broker Sheet'!AA151="","",'Broker Sheet'!AA151)</f>
        <v/>
      </c>
      <c r="Z151" s="2" t="str">
        <f>IF('Broker Sheet'!AC151="","",'Broker Sheet'!AC151)</f>
        <v/>
      </c>
      <c r="AC151" s="2" t="str">
        <f>IF('Broker Sheet'!L151="","",TEXT('Broker Sheet'!L151,"YYYYMMDD"))</f>
        <v/>
      </c>
      <c r="AD151" s="2" t="str">
        <f>IF('Broker Sheet'!AD151="","",TEXT('Broker Sheet'!AD151,"YYYYMMDD"))</f>
        <v/>
      </c>
      <c r="AE151" s="2" t="str">
        <f>IF('Broker Sheet'!AE151="","",TEXT('Broker Sheet'!AE151,"YYYYMMDD"))</f>
        <v/>
      </c>
      <c r="AF151" s="2" t="str">
        <f>IF('Broker Sheet'!AF151="","",'Broker Sheet'!AF151)</f>
        <v/>
      </c>
      <c r="AG151" s="2" t="str">
        <f>IF('Broker Sheet'!AG151="","",TEXT('Broker Sheet'!AG151,"YYYYMMDD"))</f>
        <v/>
      </c>
      <c r="AH151" s="2" t="str">
        <f>IF('Broker Sheet'!AH151="","",TEXT('Broker Sheet'!AH151,"YYYYMMDD"))</f>
        <v/>
      </c>
    </row>
    <row r="152" spans="6:34" x14ac:dyDescent="0.2">
      <c r="F152" s="2" t="str">
        <f>IF('Broker Sheet'!C152="","",'Broker Sheet'!C152)</f>
        <v/>
      </c>
      <c r="G152" s="2" t="str">
        <f>IF('Broker Sheet'!D152="","",'Broker Sheet'!D152)</f>
        <v/>
      </c>
      <c r="H152" s="2" t="str">
        <f>IF('Broker Sheet'!E152="","",'Broker Sheet'!E152)</f>
        <v/>
      </c>
      <c r="I152" s="2" t="str">
        <f>IF('Broker Sheet'!F152="","",'Broker Sheet'!F152)</f>
        <v/>
      </c>
      <c r="J152" s="2" t="str">
        <f>IF('Broker Sheet'!G152="","",TEXT('Broker Sheet'!G152,"YYYYMMDD"))</f>
        <v/>
      </c>
      <c r="K152" s="17" t="str">
        <f ca="1">IF('Broker Sheet'!G152="","",IF((TODAY()-'Broker Sheet'!G152)/365.25&lt;64.5,"",((TODAY()-'Broker Sheet'!G152)/365.25)))</f>
        <v/>
      </c>
      <c r="L152" s="2" t="str">
        <f>IF('Broker Sheet'!H152="","",'Broker Sheet'!H152)</f>
        <v/>
      </c>
      <c r="M152" s="2" t="str">
        <f>IF('Broker Sheet'!I152="","",'Broker Sheet'!I152)</f>
        <v/>
      </c>
      <c r="N152" s="2" t="str">
        <f>IF('Broker Sheet'!J152="","",VLOOKUP('Broker Sheet'!J152,(Reference!$E$4:$F$9),2,FALSE))</f>
        <v/>
      </c>
      <c r="O152" s="2" t="str">
        <f>IF('Broker Sheet'!K152="","",'Broker Sheet'!K152)</f>
        <v/>
      </c>
      <c r="P152" s="2" t="str">
        <f>IF('Broker Sheet'!S152="","",'Broker Sheet'!S152)</f>
        <v/>
      </c>
      <c r="Q152" s="2" t="str">
        <f>IF('Broker Sheet'!R152="","",'Broker Sheet'!R152)</f>
        <v/>
      </c>
      <c r="R152" s="2" t="str">
        <f>IF('Broker Sheet'!T152="","",'Broker Sheet'!T152)</f>
        <v/>
      </c>
      <c r="S152" s="2" t="str">
        <f>IF('Broker Sheet'!U152="","",'Broker Sheet'!U152)</f>
        <v/>
      </c>
      <c r="T152" s="2" t="str">
        <f>IF('Broker Sheet'!V152="","",'Broker Sheet'!V152)</f>
        <v/>
      </c>
      <c r="U152" s="2" t="str">
        <f>IF('Broker Sheet'!W152="","",'Broker Sheet'!W152)</f>
        <v/>
      </c>
      <c r="V152" s="2" t="str">
        <f>IF('Broker Sheet'!X152="","",'Broker Sheet'!X152)</f>
        <v/>
      </c>
      <c r="W152" s="2" t="str">
        <f>IF('Broker Sheet'!Z152="","",'Broker Sheet'!Z152)</f>
        <v/>
      </c>
      <c r="X152" s="2" t="str">
        <f>IF('Broker Sheet'!AB152="","",'Broker Sheet'!AB152)</f>
        <v/>
      </c>
      <c r="Y152" s="2" t="str">
        <f>IF('Broker Sheet'!AA152="","",'Broker Sheet'!AA152)</f>
        <v/>
      </c>
      <c r="Z152" s="2" t="str">
        <f>IF('Broker Sheet'!AC152="","",'Broker Sheet'!AC152)</f>
        <v/>
      </c>
      <c r="AC152" s="2" t="str">
        <f>IF('Broker Sheet'!L152="","",TEXT('Broker Sheet'!L152,"YYYYMMDD"))</f>
        <v/>
      </c>
      <c r="AD152" s="2" t="str">
        <f>IF('Broker Sheet'!AD152="","",TEXT('Broker Sheet'!AD152,"YYYYMMDD"))</f>
        <v/>
      </c>
      <c r="AE152" s="2" t="str">
        <f>IF('Broker Sheet'!AE152="","",TEXT('Broker Sheet'!AE152,"YYYYMMDD"))</f>
        <v/>
      </c>
      <c r="AF152" s="2" t="str">
        <f>IF('Broker Sheet'!AF152="","",'Broker Sheet'!AF152)</f>
        <v/>
      </c>
      <c r="AG152" s="2" t="str">
        <f>IF('Broker Sheet'!AG152="","",TEXT('Broker Sheet'!AG152,"YYYYMMDD"))</f>
        <v/>
      </c>
      <c r="AH152" s="2" t="str">
        <f>IF('Broker Sheet'!AH152="","",TEXT('Broker Sheet'!AH152,"YYYYMMDD"))</f>
        <v/>
      </c>
    </row>
    <row r="153" spans="6:34" x14ac:dyDescent="0.2">
      <c r="F153" s="2" t="str">
        <f>IF('Broker Sheet'!C153="","",'Broker Sheet'!C153)</f>
        <v/>
      </c>
      <c r="G153" s="2" t="str">
        <f>IF('Broker Sheet'!D153="","",'Broker Sheet'!D153)</f>
        <v/>
      </c>
      <c r="H153" s="2" t="str">
        <f>IF('Broker Sheet'!E153="","",'Broker Sheet'!E153)</f>
        <v/>
      </c>
      <c r="I153" s="2" t="str">
        <f>IF('Broker Sheet'!F153="","",'Broker Sheet'!F153)</f>
        <v/>
      </c>
      <c r="J153" s="2" t="str">
        <f>IF('Broker Sheet'!G153="","",TEXT('Broker Sheet'!G153,"YYYYMMDD"))</f>
        <v/>
      </c>
      <c r="K153" s="17" t="str">
        <f ca="1">IF('Broker Sheet'!G153="","",IF((TODAY()-'Broker Sheet'!G153)/365.25&lt;64.5,"",((TODAY()-'Broker Sheet'!G153)/365.25)))</f>
        <v/>
      </c>
      <c r="L153" s="2" t="str">
        <f>IF('Broker Sheet'!H153="","",'Broker Sheet'!H153)</f>
        <v/>
      </c>
      <c r="M153" s="2" t="str">
        <f>IF('Broker Sheet'!I153="","",'Broker Sheet'!I153)</f>
        <v/>
      </c>
      <c r="N153" s="2" t="str">
        <f>IF('Broker Sheet'!J153="","",VLOOKUP('Broker Sheet'!J153,(Reference!$E$4:$F$9),2,FALSE))</f>
        <v/>
      </c>
      <c r="O153" s="2" t="str">
        <f>IF('Broker Sheet'!K153="","",'Broker Sheet'!K153)</f>
        <v/>
      </c>
      <c r="P153" s="2" t="str">
        <f>IF('Broker Sheet'!S153="","",'Broker Sheet'!S153)</f>
        <v/>
      </c>
      <c r="Q153" s="2" t="str">
        <f>IF('Broker Sheet'!R153="","",'Broker Sheet'!R153)</f>
        <v/>
      </c>
      <c r="R153" s="2" t="str">
        <f>IF('Broker Sheet'!T153="","",'Broker Sheet'!T153)</f>
        <v/>
      </c>
      <c r="S153" s="2" t="str">
        <f>IF('Broker Sheet'!U153="","",'Broker Sheet'!U153)</f>
        <v/>
      </c>
      <c r="T153" s="2" t="str">
        <f>IF('Broker Sheet'!V153="","",'Broker Sheet'!V153)</f>
        <v/>
      </c>
      <c r="U153" s="2" t="str">
        <f>IF('Broker Sheet'!W153="","",'Broker Sheet'!W153)</f>
        <v/>
      </c>
      <c r="V153" s="2" t="str">
        <f>IF('Broker Sheet'!X153="","",'Broker Sheet'!X153)</f>
        <v/>
      </c>
      <c r="W153" s="2" t="str">
        <f>IF('Broker Sheet'!Z153="","",'Broker Sheet'!Z153)</f>
        <v/>
      </c>
      <c r="X153" s="2" t="str">
        <f>IF('Broker Sheet'!AB153="","",'Broker Sheet'!AB153)</f>
        <v/>
      </c>
      <c r="Y153" s="2" t="str">
        <f>IF('Broker Sheet'!AA153="","",'Broker Sheet'!AA153)</f>
        <v/>
      </c>
      <c r="Z153" s="2" t="str">
        <f>IF('Broker Sheet'!AC153="","",'Broker Sheet'!AC153)</f>
        <v/>
      </c>
      <c r="AC153" s="2" t="str">
        <f>IF('Broker Sheet'!L153="","",TEXT('Broker Sheet'!L153,"YYYYMMDD"))</f>
        <v/>
      </c>
      <c r="AD153" s="2" t="str">
        <f>IF('Broker Sheet'!AD153="","",TEXT('Broker Sheet'!AD153,"YYYYMMDD"))</f>
        <v/>
      </c>
      <c r="AE153" s="2" t="str">
        <f>IF('Broker Sheet'!AE153="","",TEXT('Broker Sheet'!AE153,"YYYYMMDD"))</f>
        <v/>
      </c>
      <c r="AF153" s="2" t="str">
        <f>IF('Broker Sheet'!AF153="","",'Broker Sheet'!AF153)</f>
        <v/>
      </c>
      <c r="AG153" s="2" t="str">
        <f>IF('Broker Sheet'!AG153="","",TEXT('Broker Sheet'!AG153,"YYYYMMDD"))</f>
        <v/>
      </c>
      <c r="AH153" s="2" t="str">
        <f>IF('Broker Sheet'!AH153="","",TEXT('Broker Sheet'!AH153,"YYYYMMDD"))</f>
        <v/>
      </c>
    </row>
    <row r="154" spans="6:34" x14ac:dyDescent="0.2">
      <c r="F154" s="2" t="str">
        <f>IF('Broker Sheet'!C154="","",'Broker Sheet'!C154)</f>
        <v/>
      </c>
      <c r="G154" s="2" t="str">
        <f>IF('Broker Sheet'!D154="","",'Broker Sheet'!D154)</f>
        <v/>
      </c>
      <c r="H154" s="2" t="str">
        <f>IF('Broker Sheet'!E154="","",'Broker Sheet'!E154)</f>
        <v/>
      </c>
      <c r="I154" s="2" t="str">
        <f>IF('Broker Sheet'!F154="","",'Broker Sheet'!F154)</f>
        <v/>
      </c>
      <c r="J154" s="2" t="str">
        <f>IF('Broker Sheet'!G154="","",TEXT('Broker Sheet'!G154,"YYYYMMDD"))</f>
        <v/>
      </c>
      <c r="K154" s="17" t="str">
        <f ca="1">IF('Broker Sheet'!G154="","",IF((TODAY()-'Broker Sheet'!G154)/365.25&lt;64.5,"",((TODAY()-'Broker Sheet'!G154)/365.25)))</f>
        <v/>
      </c>
      <c r="L154" s="2" t="str">
        <f>IF('Broker Sheet'!H154="","",'Broker Sheet'!H154)</f>
        <v/>
      </c>
      <c r="M154" s="2" t="str">
        <f>IF('Broker Sheet'!I154="","",'Broker Sheet'!I154)</f>
        <v/>
      </c>
      <c r="N154" s="2" t="str">
        <f>IF('Broker Sheet'!J154="","",VLOOKUP('Broker Sheet'!J154,(Reference!$E$4:$F$9),2,FALSE))</f>
        <v/>
      </c>
      <c r="O154" s="2" t="str">
        <f>IF('Broker Sheet'!K154="","",'Broker Sheet'!K154)</f>
        <v/>
      </c>
      <c r="P154" s="2" t="str">
        <f>IF('Broker Sheet'!S154="","",'Broker Sheet'!S154)</f>
        <v/>
      </c>
      <c r="Q154" s="2" t="str">
        <f>IF('Broker Sheet'!R154="","",'Broker Sheet'!R154)</f>
        <v/>
      </c>
      <c r="R154" s="2" t="str">
        <f>IF('Broker Sheet'!T154="","",'Broker Sheet'!T154)</f>
        <v/>
      </c>
      <c r="S154" s="2" t="str">
        <f>IF('Broker Sheet'!U154="","",'Broker Sheet'!U154)</f>
        <v/>
      </c>
      <c r="T154" s="2" t="str">
        <f>IF('Broker Sheet'!V154="","",'Broker Sheet'!V154)</f>
        <v/>
      </c>
      <c r="U154" s="2" t="str">
        <f>IF('Broker Sheet'!W154="","",'Broker Sheet'!W154)</f>
        <v/>
      </c>
      <c r="V154" s="2" t="str">
        <f>IF('Broker Sheet'!X154="","",'Broker Sheet'!X154)</f>
        <v/>
      </c>
      <c r="W154" s="2" t="str">
        <f>IF('Broker Sheet'!Z154="","",'Broker Sheet'!Z154)</f>
        <v/>
      </c>
      <c r="X154" s="2" t="str">
        <f>IF('Broker Sheet'!AB154="","",'Broker Sheet'!AB154)</f>
        <v/>
      </c>
      <c r="Y154" s="2" t="str">
        <f>IF('Broker Sheet'!AA154="","",'Broker Sheet'!AA154)</f>
        <v/>
      </c>
      <c r="Z154" s="2" t="str">
        <f>IF('Broker Sheet'!AC154="","",'Broker Sheet'!AC154)</f>
        <v/>
      </c>
      <c r="AC154" s="2" t="str">
        <f>IF('Broker Sheet'!L154="","",TEXT('Broker Sheet'!L154,"YYYYMMDD"))</f>
        <v/>
      </c>
      <c r="AD154" s="2" t="str">
        <f>IF('Broker Sheet'!AD154="","",TEXT('Broker Sheet'!AD154,"YYYYMMDD"))</f>
        <v/>
      </c>
      <c r="AE154" s="2" t="str">
        <f>IF('Broker Sheet'!AE154="","",TEXT('Broker Sheet'!AE154,"YYYYMMDD"))</f>
        <v/>
      </c>
      <c r="AF154" s="2" t="str">
        <f>IF('Broker Sheet'!AF154="","",'Broker Sheet'!AF154)</f>
        <v/>
      </c>
      <c r="AG154" s="2" t="str">
        <f>IF('Broker Sheet'!AG154="","",TEXT('Broker Sheet'!AG154,"YYYYMMDD"))</f>
        <v/>
      </c>
      <c r="AH154" s="2" t="str">
        <f>IF('Broker Sheet'!AH154="","",TEXT('Broker Sheet'!AH154,"YYYYMMDD"))</f>
        <v/>
      </c>
    </row>
    <row r="155" spans="6:34" x14ac:dyDescent="0.2">
      <c r="F155" s="2" t="str">
        <f>IF('Broker Sheet'!C155="","",'Broker Sheet'!C155)</f>
        <v/>
      </c>
      <c r="G155" s="2" t="str">
        <f>IF('Broker Sheet'!D155="","",'Broker Sheet'!D155)</f>
        <v/>
      </c>
      <c r="H155" s="2" t="str">
        <f>IF('Broker Sheet'!E155="","",'Broker Sheet'!E155)</f>
        <v/>
      </c>
      <c r="I155" s="2" t="str">
        <f>IF('Broker Sheet'!F155="","",'Broker Sheet'!F155)</f>
        <v/>
      </c>
      <c r="J155" s="2" t="str">
        <f>IF('Broker Sheet'!G155="","",TEXT('Broker Sheet'!G155,"YYYYMMDD"))</f>
        <v/>
      </c>
      <c r="K155" s="17" t="str">
        <f ca="1">IF('Broker Sheet'!G155="","",IF((TODAY()-'Broker Sheet'!G155)/365.25&lt;64.5,"",((TODAY()-'Broker Sheet'!G155)/365.25)))</f>
        <v/>
      </c>
      <c r="L155" s="2" t="str">
        <f>IF('Broker Sheet'!H155="","",'Broker Sheet'!H155)</f>
        <v/>
      </c>
      <c r="M155" s="2" t="str">
        <f>IF('Broker Sheet'!I155="","",'Broker Sheet'!I155)</f>
        <v/>
      </c>
      <c r="N155" s="2" t="str">
        <f>IF('Broker Sheet'!J155="","",VLOOKUP('Broker Sheet'!J155,(Reference!$E$4:$F$9),2,FALSE))</f>
        <v/>
      </c>
      <c r="O155" s="2" t="str">
        <f>IF('Broker Sheet'!K155="","",'Broker Sheet'!K155)</f>
        <v/>
      </c>
      <c r="P155" s="2" t="str">
        <f>IF('Broker Sheet'!S155="","",'Broker Sheet'!S155)</f>
        <v/>
      </c>
      <c r="Q155" s="2" t="str">
        <f>IF('Broker Sheet'!R155="","",'Broker Sheet'!R155)</f>
        <v/>
      </c>
      <c r="R155" s="2" t="str">
        <f>IF('Broker Sheet'!T155="","",'Broker Sheet'!T155)</f>
        <v/>
      </c>
      <c r="S155" s="2" t="str">
        <f>IF('Broker Sheet'!U155="","",'Broker Sheet'!U155)</f>
        <v/>
      </c>
      <c r="T155" s="2" t="str">
        <f>IF('Broker Sheet'!V155="","",'Broker Sheet'!V155)</f>
        <v/>
      </c>
      <c r="U155" s="2" t="str">
        <f>IF('Broker Sheet'!W155="","",'Broker Sheet'!W155)</f>
        <v/>
      </c>
      <c r="V155" s="2" t="str">
        <f>IF('Broker Sheet'!X155="","",'Broker Sheet'!X155)</f>
        <v/>
      </c>
      <c r="W155" s="2" t="str">
        <f>IF('Broker Sheet'!Z155="","",'Broker Sheet'!Z155)</f>
        <v/>
      </c>
      <c r="X155" s="2" t="str">
        <f>IF('Broker Sheet'!AB155="","",'Broker Sheet'!AB155)</f>
        <v/>
      </c>
      <c r="Y155" s="2" t="str">
        <f>IF('Broker Sheet'!AA155="","",'Broker Sheet'!AA155)</f>
        <v/>
      </c>
      <c r="Z155" s="2" t="str">
        <f>IF('Broker Sheet'!AC155="","",'Broker Sheet'!AC155)</f>
        <v/>
      </c>
      <c r="AC155" s="2" t="str">
        <f>IF('Broker Sheet'!L155="","",TEXT('Broker Sheet'!L155,"YYYYMMDD"))</f>
        <v/>
      </c>
      <c r="AD155" s="2" t="str">
        <f>IF('Broker Sheet'!AD155="","",TEXT('Broker Sheet'!AD155,"YYYYMMDD"))</f>
        <v/>
      </c>
      <c r="AE155" s="2" t="str">
        <f>IF('Broker Sheet'!AE155="","",TEXT('Broker Sheet'!AE155,"YYYYMMDD"))</f>
        <v/>
      </c>
      <c r="AF155" s="2" t="str">
        <f>IF('Broker Sheet'!AF155="","",'Broker Sheet'!AF155)</f>
        <v/>
      </c>
      <c r="AG155" s="2" t="str">
        <f>IF('Broker Sheet'!AG155="","",TEXT('Broker Sheet'!AG155,"YYYYMMDD"))</f>
        <v/>
      </c>
      <c r="AH155" s="2" t="str">
        <f>IF('Broker Sheet'!AH155="","",TEXT('Broker Sheet'!AH155,"YYYYMMDD"))</f>
        <v/>
      </c>
    </row>
    <row r="156" spans="6:34" x14ac:dyDescent="0.2">
      <c r="F156" s="2" t="str">
        <f>IF('Broker Sheet'!C156="","",'Broker Sheet'!C156)</f>
        <v/>
      </c>
      <c r="G156" s="2" t="str">
        <f>IF('Broker Sheet'!D156="","",'Broker Sheet'!D156)</f>
        <v/>
      </c>
      <c r="H156" s="2" t="str">
        <f>IF('Broker Sheet'!E156="","",'Broker Sheet'!E156)</f>
        <v/>
      </c>
      <c r="I156" s="2" t="str">
        <f>IF('Broker Sheet'!F156="","",'Broker Sheet'!F156)</f>
        <v/>
      </c>
      <c r="J156" s="2" t="str">
        <f>IF('Broker Sheet'!G156="","",TEXT('Broker Sheet'!G156,"YYYYMMDD"))</f>
        <v/>
      </c>
      <c r="K156" s="17" t="str">
        <f ca="1">IF('Broker Sheet'!G156="","",IF((TODAY()-'Broker Sheet'!G156)/365.25&lt;64.5,"",((TODAY()-'Broker Sheet'!G156)/365.25)))</f>
        <v/>
      </c>
      <c r="L156" s="2" t="str">
        <f>IF('Broker Sheet'!H156="","",'Broker Sheet'!H156)</f>
        <v/>
      </c>
      <c r="M156" s="2" t="str">
        <f>IF('Broker Sheet'!I156="","",'Broker Sheet'!I156)</f>
        <v/>
      </c>
      <c r="N156" s="2" t="str">
        <f>IF('Broker Sheet'!J156="","",VLOOKUP('Broker Sheet'!J156,(Reference!$E$4:$F$9),2,FALSE))</f>
        <v/>
      </c>
      <c r="O156" s="2" t="str">
        <f>IF('Broker Sheet'!K156="","",'Broker Sheet'!K156)</f>
        <v/>
      </c>
      <c r="P156" s="2" t="str">
        <f>IF('Broker Sheet'!S156="","",'Broker Sheet'!S156)</f>
        <v/>
      </c>
      <c r="Q156" s="2" t="str">
        <f>IF('Broker Sheet'!R156="","",'Broker Sheet'!R156)</f>
        <v/>
      </c>
      <c r="R156" s="2" t="str">
        <f>IF('Broker Sheet'!T156="","",'Broker Sheet'!T156)</f>
        <v/>
      </c>
      <c r="S156" s="2" t="str">
        <f>IF('Broker Sheet'!U156="","",'Broker Sheet'!U156)</f>
        <v/>
      </c>
      <c r="T156" s="2" t="str">
        <f>IF('Broker Sheet'!V156="","",'Broker Sheet'!V156)</f>
        <v/>
      </c>
      <c r="U156" s="2" t="str">
        <f>IF('Broker Sheet'!W156="","",'Broker Sheet'!W156)</f>
        <v/>
      </c>
      <c r="V156" s="2" t="str">
        <f>IF('Broker Sheet'!X156="","",'Broker Sheet'!X156)</f>
        <v/>
      </c>
      <c r="W156" s="2" t="str">
        <f>IF('Broker Sheet'!Z156="","",'Broker Sheet'!Z156)</f>
        <v/>
      </c>
      <c r="X156" s="2" t="str">
        <f>IF('Broker Sheet'!AB156="","",'Broker Sheet'!AB156)</f>
        <v/>
      </c>
      <c r="Y156" s="2" t="str">
        <f>IF('Broker Sheet'!AA156="","",'Broker Sheet'!AA156)</f>
        <v/>
      </c>
      <c r="Z156" s="2" t="str">
        <f>IF('Broker Sheet'!AC156="","",'Broker Sheet'!AC156)</f>
        <v/>
      </c>
      <c r="AC156" s="2" t="str">
        <f>IF('Broker Sheet'!L156="","",TEXT('Broker Sheet'!L156,"YYYYMMDD"))</f>
        <v/>
      </c>
      <c r="AD156" s="2" t="str">
        <f>IF('Broker Sheet'!AD156="","",TEXT('Broker Sheet'!AD156,"YYYYMMDD"))</f>
        <v/>
      </c>
      <c r="AE156" s="2" t="str">
        <f>IF('Broker Sheet'!AE156="","",TEXT('Broker Sheet'!AE156,"YYYYMMDD"))</f>
        <v/>
      </c>
      <c r="AF156" s="2" t="str">
        <f>IF('Broker Sheet'!AF156="","",'Broker Sheet'!AF156)</f>
        <v/>
      </c>
      <c r="AG156" s="2" t="str">
        <f>IF('Broker Sheet'!AG156="","",TEXT('Broker Sheet'!AG156,"YYYYMMDD"))</f>
        <v/>
      </c>
      <c r="AH156" s="2" t="str">
        <f>IF('Broker Sheet'!AH156="","",TEXT('Broker Sheet'!AH156,"YYYYMMDD"))</f>
        <v/>
      </c>
    </row>
    <row r="157" spans="6:34" x14ac:dyDescent="0.2">
      <c r="F157" s="2" t="str">
        <f>IF('Broker Sheet'!C157="","",'Broker Sheet'!C157)</f>
        <v/>
      </c>
      <c r="G157" s="2" t="str">
        <f>IF('Broker Sheet'!D157="","",'Broker Sheet'!D157)</f>
        <v/>
      </c>
      <c r="H157" s="2" t="str">
        <f>IF('Broker Sheet'!E157="","",'Broker Sheet'!E157)</f>
        <v/>
      </c>
      <c r="I157" s="2" t="str">
        <f>IF('Broker Sheet'!F157="","",'Broker Sheet'!F157)</f>
        <v/>
      </c>
      <c r="J157" s="2" t="str">
        <f>IF('Broker Sheet'!G157="","",TEXT('Broker Sheet'!G157,"YYYYMMDD"))</f>
        <v/>
      </c>
      <c r="K157" s="17" t="str">
        <f ca="1">IF('Broker Sheet'!G157="","",IF((TODAY()-'Broker Sheet'!G157)/365.25&lt;64.5,"",((TODAY()-'Broker Sheet'!G157)/365.25)))</f>
        <v/>
      </c>
      <c r="L157" s="2" t="str">
        <f>IF('Broker Sheet'!H157="","",'Broker Sheet'!H157)</f>
        <v/>
      </c>
      <c r="M157" s="2" t="str">
        <f>IF('Broker Sheet'!I157="","",'Broker Sheet'!I157)</f>
        <v/>
      </c>
      <c r="N157" s="2" t="str">
        <f>IF('Broker Sheet'!J157="","",VLOOKUP('Broker Sheet'!J157,(Reference!$E$4:$F$9),2,FALSE))</f>
        <v/>
      </c>
      <c r="O157" s="2" t="str">
        <f>IF('Broker Sheet'!K157="","",'Broker Sheet'!K157)</f>
        <v/>
      </c>
      <c r="P157" s="2" t="str">
        <f>IF('Broker Sheet'!S157="","",'Broker Sheet'!S157)</f>
        <v/>
      </c>
      <c r="Q157" s="2" t="str">
        <f>IF('Broker Sheet'!R157="","",'Broker Sheet'!R157)</f>
        <v/>
      </c>
      <c r="R157" s="2" t="str">
        <f>IF('Broker Sheet'!T157="","",'Broker Sheet'!T157)</f>
        <v/>
      </c>
      <c r="S157" s="2" t="str">
        <f>IF('Broker Sheet'!U157="","",'Broker Sheet'!U157)</f>
        <v/>
      </c>
      <c r="T157" s="2" t="str">
        <f>IF('Broker Sheet'!V157="","",'Broker Sheet'!V157)</f>
        <v/>
      </c>
      <c r="U157" s="2" t="str">
        <f>IF('Broker Sheet'!W157="","",'Broker Sheet'!W157)</f>
        <v/>
      </c>
      <c r="V157" s="2" t="str">
        <f>IF('Broker Sheet'!X157="","",'Broker Sheet'!X157)</f>
        <v/>
      </c>
      <c r="W157" s="2" t="str">
        <f>IF('Broker Sheet'!Z157="","",'Broker Sheet'!Z157)</f>
        <v/>
      </c>
      <c r="X157" s="2" t="str">
        <f>IF('Broker Sheet'!AB157="","",'Broker Sheet'!AB157)</f>
        <v/>
      </c>
      <c r="Y157" s="2" t="str">
        <f>IF('Broker Sheet'!AA157="","",'Broker Sheet'!AA157)</f>
        <v/>
      </c>
      <c r="Z157" s="2" t="str">
        <f>IF('Broker Sheet'!AC157="","",'Broker Sheet'!AC157)</f>
        <v/>
      </c>
      <c r="AC157" s="2" t="str">
        <f>IF('Broker Sheet'!L157="","",TEXT('Broker Sheet'!L157,"YYYYMMDD"))</f>
        <v/>
      </c>
      <c r="AD157" s="2" t="str">
        <f>IF('Broker Sheet'!AD157="","",TEXT('Broker Sheet'!AD157,"YYYYMMDD"))</f>
        <v/>
      </c>
      <c r="AE157" s="2" t="str">
        <f>IF('Broker Sheet'!AE157="","",TEXT('Broker Sheet'!AE157,"YYYYMMDD"))</f>
        <v/>
      </c>
      <c r="AF157" s="2" t="str">
        <f>IF('Broker Sheet'!AF157="","",'Broker Sheet'!AF157)</f>
        <v/>
      </c>
      <c r="AG157" s="2" t="str">
        <f>IF('Broker Sheet'!AG157="","",TEXT('Broker Sheet'!AG157,"YYYYMMDD"))</f>
        <v/>
      </c>
      <c r="AH157" s="2" t="str">
        <f>IF('Broker Sheet'!AH157="","",TEXT('Broker Sheet'!AH157,"YYYYMMDD"))</f>
        <v/>
      </c>
    </row>
    <row r="158" spans="6:34" x14ac:dyDescent="0.2">
      <c r="F158" s="2" t="str">
        <f>IF('Broker Sheet'!C158="","",'Broker Sheet'!C158)</f>
        <v/>
      </c>
      <c r="G158" s="2" t="str">
        <f>IF('Broker Sheet'!D158="","",'Broker Sheet'!D158)</f>
        <v/>
      </c>
      <c r="H158" s="2" t="str">
        <f>IF('Broker Sheet'!E158="","",'Broker Sheet'!E158)</f>
        <v/>
      </c>
      <c r="I158" s="2" t="str">
        <f>IF('Broker Sheet'!F158="","",'Broker Sheet'!F158)</f>
        <v/>
      </c>
      <c r="J158" s="2" t="str">
        <f>IF('Broker Sheet'!G158="","",TEXT('Broker Sheet'!G158,"YYYYMMDD"))</f>
        <v/>
      </c>
      <c r="K158" s="17" t="str">
        <f ca="1">IF('Broker Sheet'!G158="","",IF((TODAY()-'Broker Sheet'!G158)/365.25&lt;64.5,"",((TODAY()-'Broker Sheet'!G158)/365.25)))</f>
        <v/>
      </c>
      <c r="L158" s="2" t="str">
        <f>IF('Broker Sheet'!H158="","",'Broker Sheet'!H158)</f>
        <v/>
      </c>
      <c r="M158" s="2" t="str">
        <f>IF('Broker Sheet'!I158="","",'Broker Sheet'!I158)</f>
        <v/>
      </c>
      <c r="N158" s="2" t="str">
        <f>IF('Broker Sheet'!J158="","",VLOOKUP('Broker Sheet'!J158,(Reference!$E$4:$F$9),2,FALSE))</f>
        <v/>
      </c>
      <c r="O158" s="2" t="str">
        <f>IF('Broker Sheet'!K158="","",'Broker Sheet'!K158)</f>
        <v/>
      </c>
      <c r="P158" s="2" t="str">
        <f>IF('Broker Sheet'!S158="","",'Broker Sheet'!S158)</f>
        <v/>
      </c>
      <c r="Q158" s="2" t="str">
        <f>IF('Broker Sheet'!R158="","",'Broker Sheet'!R158)</f>
        <v/>
      </c>
      <c r="R158" s="2" t="str">
        <f>IF('Broker Sheet'!T158="","",'Broker Sheet'!T158)</f>
        <v/>
      </c>
      <c r="S158" s="2" t="str">
        <f>IF('Broker Sheet'!U158="","",'Broker Sheet'!U158)</f>
        <v/>
      </c>
      <c r="T158" s="2" t="str">
        <f>IF('Broker Sheet'!V158="","",'Broker Sheet'!V158)</f>
        <v/>
      </c>
      <c r="U158" s="2" t="str">
        <f>IF('Broker Sheet'!W158="","",'Broker Sheet'!W158)</f>
        <v/>
      </c>
      <c r="V158" s="2" t="str">
        <f>IF('Broker Sheet'!X158="","",'Broker Sheet'!X158)</f>
        <v/>
      </c>
      <c r="W158" s="2" t="str">
        <f>IF('Broker Sheet'!Z158="","",'Broker Sheet'!Z158)</f>
        <v/>
      </c>
      <c r="X158" s="2" t="str">
        <f>IF('Broker Sheet'!AB158="","",'Broker Sheet'!AB158)</f>
        <v/>
      </c>
      <c r="Y158" s="2" t="str">
        <f>IF('Broker Sheet'!AA158="","",'Broker Sheet'!AA158)</f>
        <v/>
      </c>
      <c r="Z158" s="2" t="str">
        <f>IF('Broker Sheet'!AC158="","",'Broker Sheet'!AC158)</f>
        <v/>
      </c>
      <c r="AC158" s="2" t="str">
        <f>IF('Broker Sheet'!L158="","",TEXT('Broker Sheet'!L158,"YYYYMMDD"))</f>
        <v/>
      </c>
      <c r="AD158" s="2" t="str">
        <f>IF('Broker Sheet'!AD158="","",TEXT('Broker Sheet'!AD158,"YYYYMMDD"))</f>
        <v/>
      </c>
      <c r="AE158" s="2" t="str">
        <f>IF('Broker Sheet'!AE158="","",TEXT('Broker Sheet'!AE158,"YYYYMMDD"))</f>
        <v/>
      </c>
      <c r="AF158" s="2" t="str">
        <f>IF('Broker Sheet'!AF158="","",'Broker Sheet'!AF158)</f>
        <v/>
      </c>
      <c r="AG158" s="2" t="str">
        <f>IF('Broker Sheet'!AG158="","",TEXT('Broker Sheet'!AG158,"YYYYMMDD"))</f>
        <v/>
      </c>
      <c r="AH158" s="2" t="str">
        <f>IF('Broker Sheet'!AH158="","",TEXT('Broker Sheet'!AH158,"YYYYMMDD"))</f>
        <v/>
      </c>
    </row>
    <row r="159" spans="6:34" x14ac:dyDescent="0.2">
      <c r="F159" s="2" t="str">
        <f>IF('Broker Sheet'!C159="","",'Broker Sheet'!C159)</f>
        <v/>
      </c>
      <c r="G159" s="2" t="str">
        <f>IF('Broker Sheet'!D159="","",'Broker Sheet'!D159)</f>
        <v/>
      </c>
      <c r="H159" s="2" t="str">
        <f>IF('Broker Sheet'!E159="","",'Broker Sheet'!E159)</f>
        <v/>
      </c>
      <c r="I159" s="2" t="str">
        <f>IF('Broker Sheet'!F159="","",'Broker Sheet'!F159)</f>
        <v/>
      </c>
      <c r="J159" s="2" t="str">
        <f>IF('Broker Sheet'!G159="","",TEXT('Broker Sheet'!G159,"YYYYMMDD"))</f>
        <v/>
      </c>
      <c r="K159" s="17" t="str">
        <f ca="1">IF('Broker Sheet'!G159="","",IF((TODAY()-'Broker Sheet'!G159)/365.25&lt;64.5,"",((TODAY()-'Broker Sheet'!G159)/365.25)))</f>
        <v/>
      </c>
      <c r="L159" s="2" t="str">
        <f>IF('Broker Sheet'!H159="","",'Broker Sheet'!H159)</f>
        <v/>
      </c>
      <c r="M159" s="2" t="str">
        <f>IF('Broker Sheet'!I159="","",'Broker Sheet'!I159)</f>
        <v/>
      </c>
      <c r="N159" s="2" t="str">
        <f>IF('Broker Sheet'!J159="","",VLOOKUP('Broker Sheet'!J159,(Reference!$E$4:$F$9),2,FALSE))</f>
        <v/>
      </c>
      <c r="O159" s="2" t="str">
        <f>IF('Broker Sheet'!K159="","",'Broker Sheet'!K159)</f>
        <v/>
      </c>
      <c r="P159" s="2" t="str">
        <f>IF('Broker Sheet'!S159="","",'Broker Sheet'!S159)</f>
        <v/>
      </c>
      <c r="Q159" s="2" t="str">
        <f>IF('Broker Sheet'!R159="","",'Broker Sheet'!R159)</f>
        <v/>
      </c>
      <c r="R159" s="2" t="str">
        <f>IF('Broker Sheet'!T159="","",'Broker Sheet'!T159)</f>
        <v/>
      </c>
      <c r="S159" s="2" t="str">
        <f>IF('Broker Sheet'!U159="","",'Broker Sheet'!U159)</f>
        <v/>
      </c>
      <c r="T159" s="2" t="str">
        <f>IF('Broker Sheet'!V159="","",'Broker Sheet'!V159)</f>
        <v/>
      </c>
      <c r="U159" s="2" t="str">
        <f>IF('Broker Sheet'!W159="","",'Broker Sheet'!W159)</f>
        <v/>
      </c>
      <c r="V159" s="2" t="str">
        <f>IF('Broker Sheet'!X159="","",'Broker Sheet'!X159)</f>
        <v/>
      </c>
      <c r="W159" s="2" t="str">
        <f>IF('Broker Sheet'!Z159="","",'Broker Sheet'!Z159)</f>
        <v/>
      </c>
      <c r="X159" s="2" t="str">
        <f>IF('Broker Sheet'!AB159="","",'Broker Sheet'!AB159)</f>
        <v/>
      </c>
      <c r="Y159" s="2" t="str">
        <f>IF('Broker Sheet'!AA159="","",'Broker Sheet'!AA159)</f>
        <v/>
      </c>
      <c r="Z159" s="2" t="str">
        <f>IF('Broker Sheet'!AC159="","",'Broker Sheet'!AC159)</f>
        <v/>
      </c>
      <c r="AC159" s="2" t="str">
        <f>IF('Broker Sheet'!L159="","",TEXT('Broker Sheet'!L159,"YYYYMMDD"))</f>
        <v/>
      </c>
      <c r="AD159" s="2" t="str">
        <f>IF('Broker Sheet'!AD159="","",TEXT('Broker Sheet'!AD159,"YYYYMMDD"))</f>
        <v/>
      </c>
      <c r="AE159" s="2" t="str">
        <f>IF('Broker Sheet'!AE159="","",TEXT('Broker Sheet'!AE159,"YYYYMMDD"))</f>
        <v/>
      </c>
      <c r="AF159" s="2" t="str">
        <f>IF('Broker Sheet'!AF159="","",'Broker Sheet'!AF159)</f>
        <v/>
      </c>
      <c r="AG159" s="2" t="str">
        <f>IF('Broker Sheet'!AG159="","",TEXT('Broker Sheet'!AG159,"YYYYMMDD"))</f>
        <v/>
      </c>
      <c r="AH159" s="2" t="str">
        <f>IF('Broker Sheet'!AH159="","",TEXT('Broker Sheet'!AH159,"YYYYMMDD"))</f>
        <v/>
      </c>
    </row>
    <row r="160" spans="6:34" x14ac:dyDescent="0.2">
      <c r="F160" s="2" t="str">
        <f>IF('Broker Sheet'!C160="","",'Broker Sheet'!C160)</f>
        <v/>
      </c>
      <c r="G160" s="2" t="str">
        <f>IF('Broker Sheet'!D160="","",'Broker Sheet'!D160)</f>
        <v/>
      </c>
      <c r="H160" s="2" t="str">
        <f>IF('Broker Sheet'!E160="","",'Broker Sheet'!E160)</f>
        <v/>
      </c>
      <c r="I160" s="2" t="str">
        <f>IF('Broker Sheet'!F160="","",'Broker Sheet'!F160)</f>
        <v/>
      </c>
      <c r="J160" s="2" t="str">
        <f>IF('Broker Sheet'!G160="","",TEXT('Broker Sheet'!G160,"YYYYMMDD"))</f>
        <v/>
      </c>
      <c r="K160" s="17" t="str">
        <f ca="1">IF('Broker Sheet'!G160="","",IF((TODAY()-'Broker Sheet'!G160)/365.25&lt;64.5,"",((TODAY()-'Broker Sheet'!G160)/365.25)))</f>
        <v/>
      </c>
      <c r="L160" s="2" t="str">
        <f>IF('Broker Sheet'!H160="","",'Broker Sheet'!H160)</f>
        <v/>
      </c>
      <c r="M160" s="2" t="str">
        <f>IF('Broker Sheet'!I160="","",'Broker Sheet'!I160)</f>
        <v/>
      </c>
      <c r="N160" s="2" t="str">
        <f>IF('Broker Sheet'!J160="","",VLOOKUP('Broker Sheet'!J160,(Reference!$E$4:$F$9),2,FALSE))</f>
        <v/>
      </c>
      <c r="O160" s="2" t="str">
        <f>IF('Broker Sheet'!K160="","",'Broker Sheet'!K160)</f>
        <v/>
      </c>
      <c r="P160" s="2" t="str">
        <f>IF('Broker Sheet'!S160="","",'Broker Sheet'!S160)</f>
        <v/>
      </c>
      <c r="Q160" s="2" t="str">
        <f>IF('Broker Sheet'!R160="","",'Broker Sheet'!R160)</f>
        <v/>
      </c>
      <c r="R160" s="2" t="str">
        <f>IF('Broker Sheet'!T160="","",'Broker Sheet'!T160)</f>
        <v/>
      </c>
      <c r="S160" s="2" t="str">
        <f>IF('Broker Sheet'!U160="","",'Broker Sheet'!U160)</f>
        <v/>
      </c>
      <c r="T160" s="2" t="str">
        <f>IF('Broker Sheet'!V160="","",'Broker Sheet'!V160)</f>
        <v/>
      </c>
      <c r="U160" s="2" t="str">
        <f>IF('Broker Sheet'!W160="","",'Broker Sheet'!W160)</f>
        <v/>
      </c>
      <c r="V160" s="2" t="str">
        <f>IF('Broker Sheet'!X160="","",'Broker Sheet'!X160)</f>
        <v/>
      </c>
      <c r="W160" s="2" t="str">
        <f>IF('Broker Sheet'!Z160="","",'Broker Sheet'!Z160)</f>
        <v/>
      </c>
      <c r="X160" s="2" t="str">
        <f>IF('Broker Sheet'!AB160="","",'Broker Sheet'!AB160)</f>
        <v/>
      </c>
      <c r="Y160" s="2" t="str">
        <f>IF('Broker Sheet'!AA160="","",'Broker Sheet'!AA160)</f>
        <v/>
      </c>
      <c r="Z160" s="2" t="str">
        <f>IF('Broker Sheet'!AC160="","",'Broker Sheet'!AC160)</f>
        <v/>
      </c>
      <c r="AC160" s="2" t="str">
        <f>IF('Broker Sheet'!L160="","",TEXT('Broker Sheet'!L160,"YYYYMMDD"))</f>
        <v/>
      </c>
      <c r="AD160" s="2" t="str">
        <f>IF('Broker Sheet'!AD160="","",TEXT('Broker Sheet'!AD160,"YYYYMMDD"))</f>
        <v/>
      </c>
      <c r="AE160" s="2" t="str">
        <f>IF('Broker Sheet'!AE160="","",TEXT('Broker Sheet'!AE160,"YYYYMMDD"))</f>
        <v/>
      </c>
      <c r="AF160" s="2" t="str">
        <f>IF('Broker Sheet'!AF160="","",'Broker Sheet'!AF160)</f>
        <v/>
      </c>
      <c r="AG160" s="2" t="str">
        <f>IF('Broker Sheet'!AG160="","",TEXT('Broker Sheet'!AG160,"YYYYMMDD"))</f>
        <v/>
      </c>
      <c r="AH160" s="2" t="str">
        <f>IF('Broker Sheet'!AH160="","",TEXT('Broker Sheet'!AH160,"YYYYMMDD"))</f>
        <v/>
      </c>
    </row>
    <row r="161" spans="6:34" x14ac:dyDescent="0.2">
      <c r="F161" s="2" t="str">
        <f>IF('Broker Sheet'!C161="","",'Broker Sheet'!C161)</f>
        <v/>
      </c>
      <c r="G161" s="2" t="str">
        <f>IF('Broker Sheet'!D161="","",'Broker Sheet'!D161)</f>
        <v/>
      </c>
      <c r="H161" s="2" t="str">
        <f>IF('Broker Sheet'!E161="","",'Broker Sheet'!E161)</f>
        <v/>
      </c>
      <c r="I161" s="2" t="str">
        <f>IF('Broker Sheet'!F161="","",'Broker Sheet'!F161)</f>
        <v/>
      </c>
      <c r="J161" s="2" t="str">
        <f>IF('Broker Sheet'!G161="","",TEXT('Broker Sheet'!G161,"YYYYMMDD"))</f>
        <v/>
      </c>
      <c r="K161" s="17" t="str">
        <f ca="1">IF('Broker Sheet'!G161="","",IF((TODAY()-'Broker Sheet'!G161)/365.25&lt;64.5,"",((TODAY()-'Broker Sheet'!G161)/365.25)))</f>
        <v/>
      </c>
      <c r="L161" s="2" t="str">
        <f>IF('Broker Sheet'!H161="","",'Broker Sheet'!H161)</f>
        <v/>
      </c>
      <c r="M161" s="2" t="str">
        <f>IF('Broker Sheet'!I161="","",'Broker Sheet'!I161)</f>
        <v/>
      </c>
      <c r="N161" s="2" t="str">
        <f>IF('Broker Sheet'!J161="","",VLOOKUP('Broker Sheet'!J161,(Reference!$E$4:$F$9),2,FALSE))</f>
        <v/>
      </c>
      <c r="O161" s="2" t="str">
        <f>IF('Broker Sheet'!K161="","",'Broker Sheet'!K161)</f>
        <v/>
      </c>
      <c r="P161" s="2" t="str">
        <f>IF('Broker Sheet'!S161="","",'Broker Sheet'!S161)</f>
        <v/>
      </c>
      <c r="Q161" s="2" t="str">
        <f>IF('Broker Sheet'!R161="","",'Broker Sheet'!R161)</f>
        <v/>
      </c>
      <c r="R161" s="2" t="str">
        <f>IF('Broker Sheet'!T161="","",'Broker Sheet'!T161)</f>
        <v/>
      </c>
      <c r="S161" s="2" t="str">
        <f>IF('Broker Sheet'!U161="","",'Broker Sheet'!U161)</f>
        <v/>
      </c>
      <c r="T161" s="2" t="str">
        <f>IF('Broker Sheet'!V161="","",'Broker Sheet'!V161)</f>
        <v/>
      </c>
      <c r="U161" s="2" t="str">
        <f>IF('Broker Sheet'!W161="","",'Broker Sheet'!W161)</f>
        <v/>
      </c>
      <c r="V161" s="2" t="str">
        <f>IF('Broker Sheet'!X161="","",'Broker Sheet'!X161)</f>
        <v/>
      </c>
      <c r="W161" s="2" t="str">
        <f>IF('Broker Sheet'!Z161="","",'Broker Sheet'!Z161)</f>
        <v/>
      </c>
      <c r="X161" s="2" t="str">
        <f>IF('Broker Sheet'!AB161="","",'Broker Sheet'!AB161)</f>
        <v/>
      </c>
      <c r="Y161" s="2" t="str">
        <f>IF('Broker Sheet'!AA161="","",'Broker Sheet'!AA161)</f>
        <v/>
      </c>
      <c r="Z161" s="2" t="str">
        <f>IF('Broker Sheet'!AC161="","",'Broker Sheet'!AC161)</f>
        <v/>
      </c>
      <c r="AC161" s="2" t="str">
        <f>IF('Broker Sheet'!L161="","",TEXT('Broker Sheet'!L161,"YYYYMMDD"))</f>
        <v/>
      </c>
      <c r="AD161" s="2" t="str">
        <f>IF('Broker Sheet'!AD161="","",TEXT('Broker Sheet'!AD161,"YYYYMMDD"))</f>
        <v/>
      </c>
      <c r="AE161" s="2" t="str">
        <f>IF('Broker Sheet'!AE161="","",TEXT('Broker Sheet'!AE161,"YYYYMMDD"))</f>
        <v/>
      </c>
      <c r="AF161" s="2" t="str">
        <f>IF('Broker Sheet'!AF161="","",'Broker Sheet'!AF161)</f>
        <v/>
      </c>
      <c r="AG161" s="2" t="str">
        <f>IF('Broker Sheet'!AG161="","",TEXT('Broker Sheet'!AG161,"YYYYMMDD"))</f>
        <v/>
      </c>
      <c r="AH161" s="2" t="str">
        <f>IF('Broker Sheet'!AH161="","",TEXT('Broker Sheet'!AH161,"YYYYMMDD"))</f>
        <v/>
      </c>
    </row>
    <row r="162" spans="6:34" x14ac:dyDescent="0.2">
      <c r="F162" s="2" t="str">
        <f>IF('Broker Sheet'!C162="","",'Broker Sheet'!C162)</f>
        <v/>
      </c>
      <c r="G162" s="2" t="str">
        <f>IF('Broker Sheet'!D162="","",'Broker Sheet'!D162)</f>
        <v/>
      </c>
      <c r="H162" s="2" t="str">
        <f>IF('Broker Sheet'!E162="","",'Broker Sheet'!E162)</f>
        <v/>
      </c>
      <c r="I162" s="2" t="str">
        <f>IF('Broker Sheet'!F162="","",'Broker Sheet'!F162)</f>
        <v/>
      </c>
      <c r="J162" s="2" t="str">
        <f>IF('Broker Sheet'!G162="","",TEXT('Broker Sheet'!G162,"YYYYMMDD"))</f>
        <v/>
      </c>
      <c r="K162" s="17" t="str">
        <f ca="1">IF('Broker Sheet'!G162="","",IF((TODAY()-'Broker Sheet'!G162)/365.25&lt;64.5,"",((TODAY()-'Broker Sheet'!G162)/365.25)))</f>
        <v/>
      </c>
      <c r="L162" s="2" t="str">
        <f>IF('Broker Sheet'!H162="","",'Broker Sheet'!H162)</f>
        <v/>
      </c>
      <c r="M162" s="2" t="str">
        <f>IF('Broker Sheet'!I162="","",'Broker Sheet'!I162)</f>
        <v/>
      </c>
      <c r="N162" s="2" t="str">
        <f>IF('Broker Sheet'!J162="","",VLOOKUP('Broker Sheet'!J162,(Reference!$E$4:$F$9),2,FALSE))</f>
        <v/>
      </c>
      <c r="O162" s="2" t="str">
        <f>IF('Broker Sheet'!K162="","",'Broker Sheet'!K162)</f>
        <v/>
      </c>
      <c r="P162" s="2" t="str">
        <f>IF('Broker Sheet'!S162="","",'Broker Sheet'!S162)</f>
        <v/>
      </c>
      <c r="Q162" s="2" t="str">
        <f>IF('Broker Sheet'!R162="","",'Broker Sheet'!R162)</f>
        <v/>
      </c>
      <c r="R162" s="2" t="str">
        <f>IF('Broker Sheet'!T162="","",'Broker Sheet'!T162)</f>
        <v/>
      </c>
      <c r="S162" s="2" t="str">
        <f>IF('Broker Sheet'!U162="","",'Broker Sheet'!U162)</f>
        <v/>
      </c>
      <c r="T162" s="2" t="str">
        <f>IF('Broker Sheet'!V162="","",'Broker Sheet'!V162)</f>
        <v/>
      </c>
      <c r="U162" s="2" t="str">
        <f>IF('Broker Sheet'!W162="","",'Broker Sheet'!W162)</f>
        <v/>
      </c>
      <c r="V162" s="2" t="str">
        <f>IF('Broker Sheet'!X162="","",'Broker Sheet'!X162)</f>
        <v/>
      </c>
      <c r="W162" s="2" t="str">
        <f>IF('Broker Sheet'!Z162="","",'Broker Sheet'!Z162)</f>
        <v/>
      </c>
      <c r="X162" s="2" t="str">
        <f>IF('Broker Sheet'!AB162="","",'Broker Sheet'!AB162)</f>
        <v/>
      </c>
      <c r="Y162" s="2" t="str">
        <f>IF('Broker Sheet'!AA162="","",'Broker Sheet'!AA162)</f>
        <v/>
      </c>
      <c r="Z162" s="2" t="str">
        <f>IF('Broker Sheet'!AC162="","",'Broker Sheet'!AC162)</f>
        <v/>
      </c>
      <c r="AC162" s="2" t="str">
        <f>IF('Broker Sheet'!L162="","",TEXT('Broker Sheet'!L162,"YYYYMMDD"))</f>
        <v/>
      </c>
      <c r="AD162" s="2" t="str">
        <f>IF('Broker Sheet'!AD162="","",TEXT('Broker Sheet'!AD162,"YYYYMMDD"))</f>
        <v/>
      </c>
      <c r="AE162" s="2" t="str">
        <f>IF('Broker Sheet'!AE162="","",TEXT('Broker Sheet'!AE162,"YYYYMMDD"))</f>
        <v/>
      </c>
      <c r="AF162" s="2" t="str">
        <f>IF('Broker Sheet'!AF162="","",'Broker Sheet'!AF162)</f>
        <v/>
      </c>
      <c r="AG162" s="2" t="str">
        <f>IF('Broker Sheet'!AG162="","",TEXT('Broker Sheet'!AG162,"YYYYMMDD"))</f>
        <v/>
      </c>
      <c r="AH162" s="2" t="str">
        <f>IF('Broker Sheet'!AH162="","",TEXT('Broker Sheet'!AH162,"YYYYMMDD"))</f>
        <v/>
      </c>
    </row>
    <row r="163" spans="6:34" x14ac:dyDescent="0.2">
      <c r="F163" s="2" t="str">
        <f>IF('Broker Sheet'!C163="","",'Broker Sheet'!C163)</f>
        <v/>
      </c>
      <c r="G163" s="2" t="str">
        <f>IF('Broker Sheet'!D163="","",'Broker Sheet'!D163)</f>
        <v/>
      </c>
      <c r="H163" s="2" t="str">
        <f>IF('Broker Sheet'!E163="","",'Broker Sheet'!E163)</f>
        <v/>
      </c>
      <c r="I163" s="2" t="str">
        <f>IF('Broker Sheet'!F163="","",'Broker Sheet'!F163)</f>
        <v/>
      </c>
      <c r="J163" s="2" t="str">
        <f>IF('Broker Sheet'!G163="","",TEXT('Broker Sheet'!G163,"YYYYMMDD"))</f>
        <v/>
      </c>
      <c r="K163" s="17" t="str">
        <f ca="1">IF('Broker Sheet'!G163="","",IF((TODAY()-'Broker Sheet'!G163)/365.25&lt;64.5,"",((TODAY()-'Broker Sheet'!G163)/365.25)))</f>
        <v/>
      </c>
      <c r="L163" s="2" t="str">
        <f>IF('Broker Sheet'!H163="","",'Broker Sheet'!H163)</f>
        <v/>
      </c>
      <c r="M163" s="2" t="str">
        <f>IF('Broker Sheet'!I163="","",'Broker Sheet'!I163)</f>
        <v/>
      </c>
      <c r="N163" s="2" t="str">
        <f>IF('Broker Sheet'!J163="","",VLOOKUP('Broker Sheet'!J163,(Reference!$E$4:$F$9),2,FALSE))</f>
        <v/>
      </c>
      <c r="O163" s="2" t="str">
        <f>IF('Broker Sheet'!K163="","",'Broker Sheet'!K163)</f>
        <v/>
      </c>
      <c r="P163" s="2" t="str">
        <f>IF('Broker Sheet'!S163="","",'Broker Sheet'!S163)</f>
        <v/>
      </c>
      <c r="Q163" s="2" t="str">
        <f>IF('Broker Sheet'!R163="","",'Broker Sheet'!R163)</f>
        <v/>
      </c>
      <c r="R163" s="2" t="str">
        <f>IF('Broker Sheet'!T163="","",'Broker Sheet'!T163)</f>
        <v/>
      </c>
      <c r="S163" s="2" t="str">
        <f>IF('Broker Sheet'!U163="","",'Broker Sheet'!U163)</f>
        <v/>
      </c>
      <c r="T163" s="2" t="str">
        <f>IF('Broker Sheet'!V163="","",'Broker Sheet'!V163)</f>
        <v/>
      </c>
      <c r="U163" s="2" t="str">
        <f>IF('Broker Sheet'!W163="","",'Broker Sheet'!W163)</f>
        <v/>
      </c>
      <c r="V163" s="2" t="str">
        <f>IF('Broker Sheet'!X163="","",'Broker Sheet'!X163)</f>
        <v/>
      </c>
      <c r="W163" s="2" t="str">
        <f>IF('Broker Sheet'!Z163="","",'Broker Sheet'!Z163)</f>
        <v/>
      </c>
      <c r="X163" s="2" t="str">
        <f>IF('Broker Sheet'!AB163="","",'Broker Sheet'!AB163)</f>
        <v/>
      </c>
      <c r="Y163" s="2" t="str">
        <f>IF('Broker Sheet'!AA163="","",'Broker Sheet'!AA163)</f>
        <v/>
      </c>
      <c r="Z163" s="2" t="str">
        <f>IF('Broker Sheet'!AC163="","",'Broker Sheet'!AC163)</f>
        <v/>
      </c>
      <c r="AC163" s="2" t="str">
        <f>IF('Broker Sheet'!L163="","",TEXT('Broker Sheet'!L163,"YYYYMMDD"))</f>
        <v/>
      </c>
      <c r="AD163" s="2" t="str">
        <f>IF('Broker Sheet'!AD163="","",TEXT('Broker Sheet'!AD163,"YYYYMMDD"))</f>
        <v/>
      </c>
      <c r="AE163" s="2" t="str">
        <f>IF('Broker Sheet'!AE163="","",TEXT('Broker Sheet'!AE163,"YYYYMMDD"))</f>
        <v/>
      </c>
      <c r="AF163" s="2" t="str">
        <f>IF('Broker Sheet'!AF163="","",'Broker Sheet'!AF163)</f>
        <v/>
      </c>
      <c r="AG163" s="2" t="str">
        <f>IF('Broker Sheet'!AG163="","",TEXT('Broker Sheet'!AG163,"YYYYMMDD"))</f>
        <v/>
      </c>
      <c r="AH163" s="2" t="str">
        <f>IF('Broker Sheet'!AH163="","",TEXT('Broker Sheet'!AH163,"YYYYMMDD"))</f>
        <v/>
      </c>
    </row>
    <row r="164" spans="6:34" x14ac:dyDescent="0.2">
      <c r="F164" s="2" t="str">
        <f>IF('Broker Sheet'!C164="","",'Broker Sheet'!C164)</f>
        <v/>
      </c>
      <c r="G164" s="2" t="str">
        <f>IF('Broker Sheet'!D164="","",'Broker Sheet'!D164)</f>
        <v/>
      </c>
      <c r="H164" s="2" t="str">
        <f>IF('Broker Sheet'!E164="","",'Broker Sheet'!E164)</f>
        <v/>
      </c>
      <c r="I164" s="2" t="str">
        <f>IF('Broker Sheet'!F164="","",'Broker Sheet'!F164)</f>
        <v/>
      </c>
      <c r="J164" s="2" t="str">
        <f>IF('Broker Sheet'!G164="","",TEXT('Broker Sheet'!G164,"YYYYMMDD"))</f>
        <v/>
      </c>
      <c r="K164" s="17" t="str">
        <f ca="1">IF('Broker Sheet'!G164="","",IF((TODAY()-'Broker Sheet'!G164)/365.25&lt;64.5,"",((TODAY()-'Broker Sheet'!G164)/365.25)))</f>
        <v/>
      </c>
      <c r="L164" s="2" t="str">
        <f>IF('Broker Sheet'!H164="","",'Broker Sheet'!H164)</f>
        <v/>
      </c>
      <c r="M164" s="2" t="str">
        <f>IF('Broker Sheet'!I164="","",'Broker Sheet'!I164)</f>
        <v/>
      </c>
      <c r="N164" s="2" t="str">
        <f>IF('Broker Sheet'!J164="","",VLOOKUP('Broker Sheet'!J164,(Reference!$E$4:$F$9),2,FALSE))</f>
        <v/>
      </c>
      <c r="O164" s="2" t="str">
        <f>IF('Broker Sheet'!K164="","",'Broker Sheet'!K164)</f>
        <v/>
      </c>
      <c r="P164" s="2" t="str">
        <f>IF('Broker Sheet'!S164="","",'Broker Sheet'!S164)</f>
        <v/>
      </c>
      <c r="Q164" s="2" t="str">
        <f>IF('Broker Sheet'!R164="","",'Broker Sheet'!R164)</f>
        <v/>
      </c>
      <c r="R164" s="2" t="str">
        <f>IF('Broker Sheet'!T164="","",'Broker Sheet'!T164)</f>
        <v/>
      </c>
      <c r="S164" s="2" t="str">
        <f>IF('Broker Sheet'!U164="","",'Broker Sheet'!U164)</f>
        <v/>
      </c>
      <c r="T164" s="2" t="str">
        <f>IF('Broker Sheet'!V164="","",'Broker Sheet'!V164)</f>
        <v/>
      </c>
      <c r="U164" s="2" t="str">
        <f>IF('Broker Sheet'!W164="","",'Broker Sheet'!W164)</f>
        <v/>
      </c>
      <c r="V164" s="2" t="str">
        <f>IF('Broker Sheet'!X164="","",'Broker Sheet'!X164)</f>
        <v/>
      </c>
      <c r="W164" s="2" t="str">
        <f>IF('Broker Sheet'!Z164="","",'Broker Sheet'!Z164)</f>
        <v/>
      </c>
      <c r="X164" s="2" t="str">
        <f>IF('Broker Sheet'!AB164="","",'Broker Sheet'!AB164)</f>
        <v/>
      </c>
      <c r="Y164" s="2" t="str">
        <f>IF('Broker Sheet'!AA164="","",'Broker Sheet'!AA164)</f>
        <v/>
      </c>
      <c r="Z164" s="2" t="str">
        <f>IF('Broker Sheet'!AC164="","",'Broker Sheet'!AC164)</f>
        <v/>
      </c>
      <c r="AC164" s="2" t="str">
        <f>IF('Broker Sheet'!L164="","",TEXT('Broker Sheet'!L164,"YYYYMMDD"))</f>
        <v/>
      </c>
      <c r="AD164" s="2" t="str">
        <f>IF('Broker Sheet'!AD164="","",TEXT('Broker Sheet'!AD164,"YYYYMMDD"))</f>
        <v/>
      </c>
      <c r="AE164" s="2" t="str">
        <f>IF('Broker Sheet'!AE164="","",TEXT('Broker Sheet'!AE164,"YYYYMMDD"))</f>
        <v/>
      </c>
      <c r="AF164" s="2" t="str">
        <f>IF('Broker Sheet'!AF164="","",'Broker Sheet'!AF164)</f>
        <v/>
      </c>
      <c r="AG164" s="2" t="str">
        <f>IF('Broker Sheet'!AG164="","",TEXT('Broker Sheet'!AG164,"YYYYMMDD"))</f>
        <v/>
      </c>
      <c r="AH164" s="2" t="str">
        <f>IF('Broker Sheet'!AH164="","",TEXT('Broker Sheet'!AH164,"YYYYMMDD"))</f>
        <v/>
      </c>
    </row>
    <row r="165" spans="6:34" x14ac:dyDescent="0.2">
      <c r="F165" s="2" t="str">
        <f>IF('Broker Sheet'!C165="","",'Broker Sheet'!C165)</f>
        <v/>
      </c>
      <c r="G165" s="2" t="str">
        <f>IF('Broker Sheet'!D165="","",'Broker Sheet'!D165)</f>
        <v/>
      </c>
      <c r="H165" s="2" t="str">
        <f>IF('Broker Sheet'!E165="","",'Broker Sheet'!E165)</f>
        <v/>
      </c>
      <c r="I165" s="2" t="str">
        <f>IF('Broker Sheet'!F165="","",'Broker Sheet'!F165)</f>
        <v/>
      </c>
      <c r="J165" s="2" t="str">
        <f>IF('Broker Sheet'!G165="","",TEXT('Broker Sheet'!G165,"YYYYMMDD"))</f>
        <v/>
      </c>
      <c r="K165" s="17" t="str">
        <f ca="1">IF('Broker Sheet'!G165="","",IF((TODAY()-'Broker Sheet'!G165)/365.25&lt;64.5,"",((TODAY()-'Broker Sheet'!G165)/365.25)))</f>
        <v/>
      </c>
      <c r="L165" s="2" t="str">
        <f>IF('Broker Sheet'!H165="","",'Broker Sheet'!H165)</f>
        <v/>
      </c>
      <c r="M165" s="2" t="str">
        <f>IF('Broker Sheet'!I165="","",'Broker Sheet'!I165)</f>
        <v/>
      </c>
      <c r="N165" s="2" t="str">
        <f>IF('Broker Sheet'!J165="","",VLOOKUP('Broker Sheet'!J165,(Reference!$E$4:$F$9),2,FALSE))</f>
        <v/>
      </c>
      <c r="O165" s="2" t="str">
        <f>IF('Broker Sheet'!K165="","",'Broker Sheet'!K165)</f>
        <v/>
      </c>
      <c r="P165" s="2" t="str">
        <f>IF('Broker Sheet'!S165="","",'Broker Sheet'!S165)</f>
        <v/>
      </c>
      <c r="Q165" s="2" t="str">
        <f>IF('Broker Sheet'!R165="","",'Broker Sheet'!R165)</f>
        <v/>
      </c>
      <c r="R165" s="2" t="str">
        <f>IF('Broker Sheet'!T165="","",'Broker Sheet'!T165)</f>
        <v/>
      </c>
      <c r="S165" s="2" t="str">
        <f>IF('Broker Sheet'!U165="","",'Broker Sheet'!U165)</f>
        <v/>
      </c>
      <c r="T165" s="2" t="str">
        <f>IF('Broker Sheet'!V165="","",'Broker Sheet'!V165)</f>
        <v/>
      </c>
      <c r="U165" s="2" t="str">
        <f>IF('Broker Sheet'!W165="","",'Broker Sheet'!W165)</f>
        <v/>
      </c>
      <c r="V165" s="2" t="str">
        <f>IF('Broker Sheet'!X165="","",'Broker Sheet'!X165)</f>
        <v/>
      </c>
      <c r="W165" s="2" t="str">
        <f>IF('Broker Sheet'!Z165="","",'Broker Sheet'!Z165)</f>
        <v/>
      </c>
      <c r="X165" s="2" t="str">
        <f>IF('Broker Sheet'!AB165="","",'Broker Sheet'!AB165)</f>
        <v/>
      </c>
      <c r="Y165" s="2" t="str">
        <f>IF('Broker Sheet'!AA165="","",'Broker Sheet'!AA165)</f>
        <v/>
      </c>
      <c r="Z165" s="2" t="str">
        <f>IF('Broker Sheet'!AC165="","",'Broker Sheet'!AC165)</f>
        <v/>
      </c>
      <c r="AC165" s="2" t="str">
        <f>IF('Broker Sheet'!L165="","",TEXT('Broker Sheet'!L165,"YYYYMMDD"))</f>
        <v/>
      </c>
      <c r="AD165" s="2" t="str">
        <f>IF('Broker Sheet'!AD165="","",TEXT('Broker Sheet'!AD165,"YYYYMMDD"))</f>
        <v/>
      </c>
      <c r="AE165" s="2" t="str">
        <f>IF('Broker Sheet'!AE165="","",TEXT('Broker Sheet'!AE165,"YYYYMMDD"))</f>
        <v/>
      </c>
      <c r="AF165" s="2" t="str">
        <f>IF('Broker Sheet'!AF165="","",'Broker Sheet'!AF165)</f>
        <v/>
      </c>
      <c r="AG165" s="2" t="str">
        <f>IF('Broker Sheet'!AG165="","",TEXT('Broker Sheet'!AG165,"YYYYMMDD"))</f>
        <v/>
      </c>
      <c r="AH165" s="2" t="str">
        <f>IF('Broker Sheet'!AH165="","",TEXT('Broker Sheet'!AH165,"YYYYMMDD"))</f>
        <v/>
      </c>
    </row>
    <row r="166" spans="6:34" x14ac:dyDescent="0.2">
      <c r="F166" s="2" t="str">
        <f>IF('Broker Sheet'!C166="","",'Broker Sheet'!C166)</f>
        <v/>
      </c>
      <c r="G166" s="2" t="str">
        <f>IF('Broker Sheet'!D166="","",'Broker Sheet'!D166)</f>
        <v/>
      </c>
      <c r="H166" s="2" t="str">
        <f>IF('Broker Sheet'!E166="","",'Broker Sheet'!E166)</f>
        <v/>
      </c>
      <c r="I166" s="2" t="str">
        <f>IF('Broker Sheet'!F166="","",'Broker Sheet'!F166)</f>
        <v/>
      </c>
      <c r="J166" s="2" t="str">
        <f>IF('Broker Sheet'!G166="","",TEXT('Broker Sheet'!G166,"YYYYMMDD"))</f>
        <v/>
      </c>
      <c r="K166" s="17" t="str">
        <f ca="1">IF('Broker Sheet'!G166="","",IF((TODAY()-'Broker Sheet'!G166)/365.25&lt;64.5,"",((TODAY()-'Broker Sheet'!G166)/365.25)))</f>
        <v/>
      </c>
      <c r="L166" s="2" t="str">
        <f>IF('Broker Sheet'!H166="","",'Broker Sheet'!H166)</f>
        <v/>
      </c>
      <c r="M166" s="2" t="str">
        <f>IF('Broker Sheet'!I166="","",'Broker Sheet'!I166)</f>
        <v/>
      </c>
      <c r="N166" s="2" t="str">
        <f>IF('Broker Sheet'!J166="","",VLOOKUP('Broker Sheet'!J166,(Reference!$E$4:$F$9),2,FALSE))</f>
        <v/>
      </c>
      <c r="O166" s="2" t="str">
        <f>IF('Broker Sheet'!K166="","",'Broker Sheet'!K166)</f>
        <v/>
      </c>
      <c r="P166" s="2" t="str">
        <f>IF('Broker Sheet'!S166="","",'Broker Sheet'!S166)</f>
        <v/>
      </c>
      <c r="Q166" s="2" t="str">
        <f>IF('Broker Sheet'!R166="","",'Broker Sheet'!R166)</f>
        <v/>
      </c>
      <c r="R166" s="2" t="str">
        <f>IF('Broker Sheet'!T166="","",'Broker Sheet'!T166)</f>
        <v/>
      </c>
      <c r="S166" s="2" t="str">
        <f>IF('Broker Sheet'!U166="","",'Broker Sheet'!U166)</f>
        <v/>
      </c>
      <c r="T166" s="2" t="str">
        <f>IF('Broker Sheet'!V166="","",'Broker Sheet'!V166)</f>
        <v/>
      </c>
      <c r="U166" s="2" t="str">
        <f>IF('Broker Sheet'!W166="","",'Broker Sheet'!W166)</f>
        <v/>
      </c>
      <c r="V166" s="2" t="str">
        <f>IF('Broker Sheet'!X166="","",'Broker Sheet'!X166)</f>
        <v/>
      </c>
      <c r="W166" s="2" t="str">
        <f>IF('Broker Sheet'!Z166="","",'Broker Sheet'!Z166)</f>
        <v/>
      </c>
      <c r="X166" s="2" t="str">
        <f>IF('Broker Sheet'!AB166="","",'Broker Sheet'!AB166)</f>
        <v/>
      </c>
      <c r="Y166" s="2" t="str">
        <f>IF('Broker Sheet'!AA166="","",'Broker Sheet'!AA166)</f>
        <v/>
      </c>
      <c r="Z166" s="2" t="str">
        <f>IF('Broker Sheet'!AC166="","",'Broker Sheet'!AC166)</f>
        <v/>
      </c>
      <c r="AC166" s="2" t="str">
        <f>IF('Broker Sheet'!L166="","",TEXT('Broker Sheet'!L166,"YYYYMMDD"))</f>
        <v/>
      </c>
      <c r="AD166" s="2" t="str">
        <f>IF('Broker Sheet'!AD166="","",TEXT('Broker Sheet'!AD166,"YYYYMMDD"))</f>
        <v/>
      </c>
      <c r="AE166" s="2" t="str">
        <f>IF('Broker Sheet'!AE166="","",TEXT('Broker Sheet'!AE166,"YYYYMMDD"))</f>
        <v/>
      </c>
      <c r="AF166" s="2" t="str">
        <f>IF('Broker Sheet'!AF166="","",'Broker Sheet'!AF166)</f>
        <v/>
      </c>
      <c r="AG166" s="2" t="str">
        <f>IF('Broker Sheet'!AG166="","",TEXT('Broker Sheet'!AG166,"YYYYMMDD"))</f>
        <v/>
      </c>
      <c r="AH166" s="2" t="str">
        <f>IF('Broker Sheet'!AH166="","",TEXT('Broker Sheet'!AH166,"YYYYMMDD"))</f>
        <v/>
      </c>
    </row>
    <row r="167" spans="6:34" x14ac:dyDescent="0.2">
      <c r="F167" s="2" t="str">
        <f>IF('Broker Sheet'!C167="","",'Broker Sheet'!C167)</f>
        <v/>
      </c>
      <c r="G167" s="2" t="str">
        <f>IF('Broker Sheet'!D167="","",'Broker Sheet'!D167)</f>
        <v/>
      </c>
      <c r="H167" s="2" t="str">
        <f>IF('Broker Sheet'!E167="","",'Broker Sheet'!E167)</f>
        <v/>
      </c>
      <c r="I167" s="2" t="str">
        <f>IF('Broker Sheet'!F167="","",'Broker Sheet'!F167)</f>
        <v/>
      </c>
      <c r="J167" s="2" t="str">
        <f>IF('Broker Sheet'!G167="","",TEXT('Broker Sheet'!G167,"YYYYMMDD"))</f>
        <v/>
      </c>
      <c r="K167" s="17" t="str">
        <f ca="1">IF('Broker Sheet'!G167="","",IF((TODAY()-'Broker Sheet'!G167)/365.25&lt;64.5,"",((TODAY()-'Broker Sheet'!G167)/365.25)))</f>
        <v/>
      </c>
      <c r="L167" s="2" t="str">
        <f>IF('Broker Sheet'!H167="","",'Broker Sheet'!H167)</f>
        <v/>
      </c>
      <c r="M167" s="2" t="str">
        <f>IF('Broker Sheet'!I167="","",'Broker Sheet'!I167)</f>
        <v/>
      </c>
      <c r="N167" s="2" t="str">
        <f>IF('Broker Sheet'!J167="","",VLOOKUP('Broker Sheet'!J167,(Reference!$E$4:$F$9),2,FALSE))</f>
        <v/>
      </c>
      <c r="O167" s="2" t="str">
        <f>IF('Broker Sheet'!K167="","",'Broker Sheet'!K167)</f>
        <v/>
      </c>
      <c r="P167" s="2" t="str">
        <f>IF('Broker Sheet'!S167="","",'Broker Sheet'!S167)</f>
        <v/>
      </c>
      <c r="Q167" s="2" t="str">
        <f>IF('Broker Sheet'!R167="","",'Broker Sheet'!R167)</f>
        <v/>
      </c>
      <c r="R167" s="2" t="str">
        <f>IF('Broker Sheet'!T167="","",'Broker Sheet'!T167)</f>
        <v/>
      </c>
      <c r="S167" s="2" t="str">
        <f>IF('Broker Sheet'!U167="","",'Broker Sheet'!U167)</f>
        <v/>
      </c>
      <c r="T167" s="2" t="str">
        <f>IF('Broker Sheet'!V167="","",'Broker Sheet'!V167)</f>
        <v/>
      </c>
      <c r="U167" s="2" t="str">
        <f>IF('Broker Sheet'!W167="","",'Broker Sheet'!W167)</f>
        <v/>
      </c>
      <c r="V167" s="2" t="str">
        <f>IF('Broker Sheet'!X167="","",'Broker Sheet'!X167)</f>
        <v/>
      </c>
      <c r="W167" s="2" t="str">
        <f>IF('Broker Sheet'!Z167="","",'Broker Sheet'!Z167)</f>
        <v/>
      </c>
      <c r="X167" s="2" t="str">
        <f>IF('Broker Sheet'!AB167="","",'Broker Sheet'!AB167)</f>
        <v/>
      </c>
      <c r="Y167" s="2" t="str">
        <f>IF('Broker Sheet'!AA167="","",'Broker Sheet'!AA167)</f>
        <v/>
      </c>
      <c r="Z167" s="2" t="str">
        <f>IF('Broker Sheet'!AC167="","",'Broker Sheet'!AC167)</f>
        <v/>
      </c>
      <c r="AC167" s="2" t="str">
        <f>IF('Broker Sheet'!L167="","",TEXT('Broker Sheet'!L167,"YYYYMMDD"))</f>
        <v/>
      </c>
      <c r="AD167" s="2" t="str">
        <f>IF('Broker Sheet'!AD167="","",TEXT('Broker Sheet'!AD167,"YYYYMMDD"))</f>
        <v/>
      </c>
      <c r="AE167" s="2" t="str">
        <f>IF('Broker Sheet'!AE167="","",TEXT('Broker Sheet'!AE167,"YYYYMMDD"))</f>
        <v/>
      </c>
      <c r="AF167" s="2" t="str">
        <f>IF('Broker Sheet'!AF167="","",'Broker Sheet'!AF167)</f>
        <v/>
      </c>
      <c r="AG167" s="2" t="str">
        <f>IF('Broker Sheet'!AG167="","",TEXT('Broker Sheet'!AG167,"YYYYMMDD"))</f>
        <v/>
      </c>
      <c r="AH167" s="2" t="str">
        <f>IF('Broker Sheet'!AH167="","",TEXT('Broker Sheet'!AH167,"YYYYMMDD"))</f>
        <v/>
      </c>
    </row>
    <row r="168" spans="6:34" x14ac:dyDescent="0.2">
      <c r="F168" s="2" t="str">
        <f>IF('Broker Sheet'!C168="","",'Broker Sheet'!C168)</f>
        <v/>
      </c>
      <c r="G168" s="2" t="str">
        <f>IF('Broker Sheet'!D168="","",'Broker Sheet'!D168)</f>
        <v/>
      </c>
      <c r="H168" s="2" t="str">
        <f>IF('Broker Sheet'!E168="","",'Broker Sheet'!E168)</f>
        <v/>
      </c>
      <c r="I168" s="2" t="str">
        <f>IF('Broker Sheet'!F168="","",'Broker Sheet'!F168)</f>
        <v/>
      </c>
      <c r="J168" s="2" t="str">
        <f>IF('Broker Sheet'!G168="","",TEXT('Broker Sheet'!G168,"YYYYMMDD"))</f>
        <v/>
      </c>
      <c r="K168" s="17" t="str">
        <f ca="1">IF('Broker Sheet'!G168="","",IF((TODAY()-'Broker Sheet'!G168)/365.25&lt;64.5,"",((TODAY()-'Broker Sheet'!G168)/365.25)))</f>
        <v/>
      </c>
      <c r="L168" s="2" t="str">
        <f>IF('Broker Sheet'!H168="","",'Broker Sheet'!H168)</f>
        <v/>
      </c>
      <c r="M168" s="2" t="str">
        <f>IF('Broker Sheet'!I168="","",'Broker Sheet'!I168)</f>
        <v/>
      </c>
      <c r="N168" s="2" t="str">
        <f>IF('Broker Sheet'!J168="","",VLOOKUP('Broker Sheet'!J168,(Reference!$E$4:$F$9),2,FALSE))</f>
        <v/>
      </c>
      <c r="O168" s="2" t="str">
        <f>IF('Broker Sheet'!K168="","",'Broker Sheet'!K168)</f>
        <v/>
      </c>
      <c r="P168" s="2" t="str">
        <f>IF('Broker Sheet'!S168="","",'Broker Sheet'!S168)</f>
        <v/>
      </c>
      <c r="Q168" s="2" t="str">
        <f>IF('Broker Sheet'!R168="","",'Broker Sheet'!R168)</f>
        <v/>
      </c>
      <c r="R168" s="2" t="str">
        <f>IF('Broker Sheet'!T168="","",'Broker Sheet'!T168)</f>
        <v/>
      </c>
      <c r="S168" s="2" t="str">
        <f>IF('Broker Sheet'!U168="","",'Broker Sheet'!U168)</f>
        <v/>
      </c>
      <c r="T168" s="2" t="str">
        <f>IF('Broker Sheet'!V168="","",'Broker Sheet'!V168)</f>
        <v/>
      </c>
      <c r="U168" s="2" t="str">
        <f>IF('Broker Sheet'!W168="","",'Broker Sheet'!W168)</f>
        <v/>
      </c>
      <c r="V168" s="2" t="str">
        <f>IF('Broker Sheet'!X168="","",'Broker Sheet'!X168)</f>
        <v/>
      </c>
      <c r="W168" s="2" t="str">
        <f>IF('Broker Sheet'!Z168="","",'Broker Sheet'!Z168)</f>
        <v/>
      </c>
      <c r="X168" s="2" t="str">
        <f>IF('Broker Sheet'!AB168="","",'Broker Sheet'!AB168)</f>
        <v/>
      </c>
      <c r="Y168" s="2" t="str">
        <f>IF('Broker Sheet'!AA168="","",'Broker Sheet'!AA168)</f>
        <v/>
      </c>
      <c r="Z168" s="2" t="str">
        <f>IF('Broker Sheet'!AC168="","",'Broker Sheet'!AC168)</f>
        <v/>
      </c>
      <c r="AC168" s="2" t="str">
        <f>IF('Broker Sheet'!L168="","",TEXT('Broker Sheet'!L168,"YYYYMMDD"))</f>
        <v/>
      </c>
      <c r="AD168" s="2" t="str">
        <f>IF('Broker Sheet'!AD168="","",TEXT('Broker Sheet'!AD168,"YYYYMMDD"))</f>
        <v/>
      </c>
      <c r="AE168" s="2" t="str">
        <f>IF('Broker Sheet'!AE168="","",TEXT('Broker Sheet'!AE168,"YYYYMMDD"))</f>
        <v/>
      </c>
      <c r="AF168" s="2" t="str">
        <f>IF('Broker Sheet'!AF168="","",'Broker Sheet'!AF168)</f>
        <v/>
      </c>
      <c r="AG168" s="2" t="str">
        <f>IF('Broker Sheet'!AG168="","",TEXT('Broker Sheet'!AG168,"YYYYMMDD"))</f>
        <v/>
      </c>
      <c r="AH168" s="2" t="str">
        <f>IF('Broker Sheet'!AH168="","",TEXT('Broker Sheet'!AH168,"YYYYMMDD"))</f>
        <v/>
      </c>
    </row>
    <row r="169" spans="6:34" x14ac:dyDescent="0.2">
      <c r="F169" s="2" t="str">
        <f>IF('Broker Sheet'!C169="","",'Broker Sheet'!C169)</f>
        <v/>
      </c>
      <c r="G169" s="2" t="str">
        <f>IF('Broker Sheet'!D169="","",'Broker Sheet'!D169)</f>
        <v/>
      </c>
      <c r="H169" s="2" t="str">
        <f>IF('Broker Sheet'!E169="","",'Broker Sheet'!E169)</f>
        <v/>
      </c>
      <c r="I169" s="2" t="str">
        <f>IF('Broker Sheet'!F169="","",'Broker Sheet'!F169)</f>
        <v/>
      </c>
      <c r="J169" s="2" t="str">
        <f>IF('Broker Sheet'!G169="","",TEXT('Broker Sheet'!G169,"YYYYMMDD"))</f>
        <v/>
      </c>
      <c r="K169" s="17" t="str">
        <f ca="1">IF('Broker Sheet'!G169="","",IF((TODAY()-'Broker Sheet'!G169)/365.25&lt;64.5,"",((TODAY()-'Broker Sheet'!G169)/365.25)))</f>
        <v/>
      </c>
      <c r="L169" s="2" t="str">
        <f>IF('Broker Sheet'!H169="","",'Broker Sheet'!H169)</f>
        <v/>
      </c>
      <c r="M169" s="2" t="str">
        <f>IF('Broker Sheet'!I169="","",'Broker Sheet'!I169)</f>
        <v/>
      </c>
      <c r="N169" s="2" t="str">
        <f>IF('Broker Sheet'!J169="","",VLOOKUP('Broker Sheet'!J169,(Reference!$E$4:$F$9),2,FALSE))</f>
        <v/>
      </c>
      <c r="O169" s="2" t="str">
        <f>IF('Broker Sheet'!K169="","",'Broker Sheet'!K169)</f>
        <v/>
      </c>
      <c r="P169" s="2" t="str">
        <f>IF('Broker Sheet'!S169="","",'Broker Sheet'!S169)</f>
        <v/>
      </c>
      <c r="Q169" s="2" t="str">
        <f>IF('Broker Sheet'!R169="","",'Broker Sheet'!R169)</f>
        <v/>
      </c>
      <c r="R169" s="2" t="str">
        <f>IF('Broker Sheet'!T169="","",'Broker Sheet'!T169)</f>
        <v/>
      </c>
      <c r="S169" s="2" t="str">
        <f>IF('Broker Sheet'!U169="","",'Broker Sheet'!U169)</f>
        <v/>
      </c>
      <c r="T169" s="2" t="str">
        <f>IF('Broker Sheet'!V169="","",'Broker Sheet'!V169)</f>
        <v/>
      </c>
      <c r="U169" s="2" t="str">
        <f>IF('Broker Sheet'!W169="","",'Broker Sheet'!W169)</f>
        <v/>
      </c>
      <c r="V169" s="2" t="str">
        <f>IF('Broker Sheet'!X169="","",'Broker Sheet'!X169)</f>
        <v/>
      </c>
      <c r="W169" s="2" t="str">
        <f>IF('Broker Sheet'!Z169="","",'Broker Sheet'!Z169)</f>
        <v/>
      </c>
      <c r="X169" s="2" t="str">
        <f>IF('Broker Sheet'!AB169="","",'Broker Sheet'!AB169)</f>
        <v/>
      </c>
      <c r="Y169" s="2" t="str">
        <f>IF('Broker Sheet'!AA169="","",'Broker Sheet'!AA169)</f>
        <v/>
      </c>
      <c r="Z169" s="2" t="str">
        <f>IF('Broker Sheet'!AC169="","",'Broker Sheet'!AC169)</f>
        <v/>
      </c>
      <c r="AC169" s="2" t="str">
        <f>IF('Broker Sheet'!L169="","",TEXT('Broker Sheet'!L169,"YYYYMMDD"))</f>
        <v/>
      </c>
      <c r="AD169" s="2" t="str">
        <f>IF('Broker Sheet'!AD169="","",TEXT('Broker Sheet'!AD169,"YYYYMMDD"))</f>
        <v/>
      </c>
      <c r="AE169" s="2" t="str">
        <f>IF('Broker Sheet'!AE169="","",TEXT('Broker Sheet'!AE169,"YYYYMMDD"))</f>
        <v/>
      </c>
      <c r="AF169" s="2" t="str">
        <f>IF('Broker Sheet'!AF169="","",'Broker Sheet'!AF169)</f>
        <v/>
      </c>
      <c r="AG169" s="2" t="str">
        <f>IF('Broker Sheet'!AG169="","",TEXT('Broker Sheet'!AG169,"YYYYMMDD"))</f>
        <v/>
      </c>
      <c r="AH169" s="2" t="str">
        <f>IF('Broker Sheet'!AH169="","",TEXT('Broker Sheet'!AH169,"YYYYMMDD"))</f>
        <v/>
      </c>
    </row>
    <row r="170" spans="6:34" x14ac:dyDescent="0.2">
      <c r="F170" s="2" t="str">
        <f>IF('Broker Sheet'!C170="","",'Broker Sheet'!C170)</f>
        <v/>
      </c>
      <c r="G170" s="2" t="str">
        <f>IF('Broker Sheet'!D170="","",'Broker Sheet'!D170)</f>
        <v/>
      </c>
      <c r="H170" s="2" t="str">
        <f>IF('Broker Sheet'!E170="","",'Broker Sheet'!E170)</f>
        <v/>
      </c>
      <c r="I170" s="2" t="str">
        <f>IF('Broker Sheet'!F170="","",'Broker Sheet'!F170)</f>
        <v/>
      </c>
      <c r="J170" s="2" t="str">
        <f>IF('Broker Sheet'!G170="","",TEXT('Broker Sheet'!G170,"YYYYMMDD"))</f>
        <v/>
      </c>
      <c r="K170" s="17" t="str">
        <f ca="1">IF('Broker Sheet'!G170="","",IF((TODAY()-'Broker Sheet'!G170)/365.25&lt;64.5,"",((TODAY()-'Broker Sheet'!G170)/365.25)))</f>
        <v/>
      </c>
      <c r="L170" s="2" t="str">
        <f>IF('Broker Sheet'!H170="","",'Broker Sheet'!H170)</f>
        <v/>
      </c>
      <c r="M170" s="2" t="str">
        <f>IF('Broker Sheet'!I170="","",'Broker Sheet'!I170)</f>
        <v/>
      </c>
      <c r="N170" s="2" t="str">
        <f>IF('Broker Sheet'!J170="","",VLOOKUP('Broker Sheet'!J170,(Reference!$E$4:$F$9),2,FALSE))</f>
        <v/>
      </c>
      <c r="O170" s="2" t="str">
        <f>IF('Broker Sheet'!K170="","",'Broker Sheet'!K170)</f>
        <v/>
      </c>
      <c r="P170" s="2" t="str">
        <f>IF('Broker Sheet'!S170="","",'Broker Sheet'!S170)</f>
        <v/>
      </c>
      <c r="Q170" s="2" t="str">
        <f>IF('Broker Sheet'!R170="","",'Broker Sheet'!R170)</f>
        <v/>
      </c>
      <c r="R170" s="2" t="str">
        <f>IF('Broker Sheet'!T170="","",'Broker Sheet'!T170)</f>
        <v/>
      </c>
      <c r="S170" s="2" t="str">
        <f>IF('Broker Sheet'!U170="","",'Broker Sheet'!U170)</f>
        <v/>
      </c>
      <c r="T170" s="2" t="str">
        <f>IF('Broker Sheet'!V170="","",'Broker Sheet'!V170)</f>
        <v/>
      </c>
      <c r="U170" s="2" t="str">
        <f>IF('Broker Sheet'!W170="","",'Broker Sheet'!W170)</f>
        <v/>
      </c>
      <c r="V170" s="2" t="str">
        <f>IF('Broker Sheet'!X170="","",'Broker Sheet'!X170)</f>
        <v/>
      </c>
      <c r="W170" s="2" t="str">
        <f>IF('Broker Sheet'!Z170="","",'Broker Sheet'!Z170)</f>
        <v/>
      </c>
      <c r="X170" s="2" t="str">
        <f>IF('Broker Sheet'!AB170="","",'Broker Sheet'!AB170)</f>
        <v/>
      </c>
      <c r="Y170" s="2" t="str">
        <f>IF('Broker Sheet'!AA170="","",'Broker Sheet'!AA170)</f>
        <v/>
      </c>
      <c r="Z170" s="2" t="str">
        <f>IF('Broker Sheet'!AC170="","",'Broker Sheet'!AC170)</f>
        <v/>
      </c>
      <c r="AC170" s="2" t="str">
        <f>IF('Broker Sheet'!L170="","",TEXT('Broker Sheet'!L170,"YYYYMMDD"))</f>
        <v/>
      </c>
      <c r="AD170" s="2" t="str">
        <f>IF('Broker Sheet'!AD170="","",TEXT('Broker Sheet'!AD170,"YYYYMMDD"))</f>
        <v/>
      </c>
      <c r="AE170" s="2" t="str">
        <f>IF('Broker Sheet'!AE170="","",TEXT('Broker Sheet'!AE170,"YYYYMMDD"))</f>
        <v/>
      </c>
      <c r="AF170" s="2" t="str">
        <f>IF('Broker Sheet'!AF170="","",'Broker Sheet'!AF170)</f>
        <v/>
      </c>
      <c r="AG170" s="2" t="str">
        <f>IF('Broker Sheet'!AG170="","",TEXT('Broker Sheet'!AG170,"YYYYMMDD"))</f>
        <v/>
      </c>
      <c r="AH170" s="2" t="str">
        <f>IF('Broker Sheet'!AH170="","",TEXT('Broker Sheet'!AH170,"YYYYMMDD"))</f>
        <v/>
      </c>
    </row>
    <row r="171" spans="6:34" x14ac:dyDescent="0.2">
      <c r="F171" s="2" t="str">
        <f>IF('Broker Sheet'!C171="","",'Broker Sheet'!C171)</f>
        <v/>
      </c>
      <c r="G171" s="2" t="str">
        <f>IF('Broker Sheet'!D171="","",'Broker Sheet'!D171)</f>
        <v/>
      </c>
      <c r="H171" s="2" t="str">
        <f>IF('Broker Sheet'!E171="","",'Broker Sheet'!E171)</f>
        <v/>
      </c>
      <c r="I171" s="2" t="str">
        <f>IF('Broker Sheet'!F171="","",'Broker Sheet'!F171)</f>
        <v/>
      </c>
      <c r="J171" s="2" t="str">
        <f>IF('Broker Sheet'!G171="","",TEXT('Broker Sheet'!G171,"YYYYMMDD"))</f>
        <v/>
      </c>
      <c r="K171" s="17" t="str">
        <f ca="1">IF('Broker Sheet'!G171="","",IF((TODAY()-'Broker Sheet'!G171)/365.25&lt;64.5,"",((TODAY()-'Broker Sheet'!G171)/365.25)))</f>
        <v/>
      </c>
      <c r="L171" s="2" t="str">
        <f>IF('Broker Sheet'!H171="","",'Broker Sheet'!H171)</f>
        <v/>
      </c>
      <c r="M171" s="2" t="str">
        <f>IF('Broker Sheet'!I171="","",'Broker Sheet'!I171)</f>
        <v/>
      </c>
      <c r="N171" s="2" t="str">
        <f>IF('Broker Sheet'!J171="","",VLOOKUP('Broker Sheet'!J171,(Reference!$E$4:$F$9),2,FALSE))</f>
        <v/>
      </c>
      <c r="O171" s="2" t="str">
        <f>IF('Broker Sheet'!K171="","",'Broker Sheet'!K171)</f>
        <v/>
      </c>
      <c r="P171" s="2" t="str">
        <f>IF('Broker Sheet'!S171="","",'Broker Sheet'!S171)</f>
        <v/>
      </c>
      <c r="Q171" s="2" t="str">
        <f>IF('Broker Sheet'!R171="","",'Broker Sheet'!R171)</f>
        <v/>
      </c>
      <c r="R171" s="2" t="str">
        <f>IF('Broker Sheet'!T171="","",'Broker Sheet'!T171)</f>
        <v/>
      </c>
      <c r="S171" s="2" t="str">
        <f>IF('Broker Sheet'!U171="","",'Broker Sheet'!U171)</f>
        <v/>
      </c>
      <c r="T171" s="2" t="str">
        <f>IF('Broker Sheet'!V171="","",'Broker Sheet'!V171)</f>
        <v/>
      </c>
      <c r="U171" s="2" t="str">
        <f>IF('Broker Sheet'!W171="","",'Broker Sheet'!W171)</f>
        <v/>
      </c>
      <c r="V171" s="2" t="str">
        <f>IF('Broker Sheet'!X171="","",'Broker Sheet'!X171)</f>
        <v/>
      </c>
      <c r="W171" s="2" t="str">
        <f>IF('Broker Sheet'!Z171="","",'Broker Sheet'!Z171)</f>
        <v/>
      </c>
      <c r="X171" s="2" t="str">
        <f>IF('Broker Sheet'!AB171="","",'Broker Sheet'!AB171)</f>
        <v/>
      </c>
      <c r="Y171" s="2" t="str">
        <f>IF('Broker Sheet'!AA171="","",'Broker Sheet'!AA171)</f>
        <v/>
      </c>
      <c r="Z171" s="2" t="str">
        <f>IF('Broker Sheet'!AC171="","",'Broker Sheet'!AC171)</f>
        <v/>
      </c>
      <c r="AC171" s="2" t="str">
        <f>IF('Broker Sheet'!L171="","",TEXT('Broker Sheet'!L171,"YYYYMMDD"))</f>
        <v/>
      </c>
      <c r="AD171" s="2" t="str">
        <f>IF('Broker Sheet'!AD171="","",TEXT('Broker Sheet'!AD171,"YYYYMMDD"))</f>
        <v/>
      </c>
      <c r="AE171" s="2" t="str">
        <f>IF('Broker Sheet'!AE171="","",TEXT('Broker Sheet'!AE171,"YYYYMMDD"))</f>
        <v/>
      </c>
      <c r="AF171" s="2" t="str">
        <f>IF('Broker Sheet'!AF171="","",'Broker Sheet'!AF171)</f>
        <v/>
      </c>
      <c r="AG171" s="2" t="str">
        <f>IF('Broker Sheet'!AG171="","",TEXT('Broker Sheet'!AG171,"YYYYMMDD"))</f>
        <v/>
      </c>
      <c r="AH171" s="2" t="str">
        <f>IF('Broker Sheet'!AH171="","",TEXT('Broker Sheet'!AH171,"YYYYMMDD"))</f>
        <v/>
      </c>
    </row>
    <row r="172" spans="6:34" x14ac:dyDescent="0.2">
      <c r="F172" s="2" t="str">
        <f>IF('Broker Sheet'!C172="","",'Broker Sheet'!C172)</f>
        <v/>
      </c>
      <c r="G172" s="2" t="str">
        <f>IF('Broker Sheet'!D172="","",'Broker Sheet'!D172)</f>
        <v/>
      </c>
      <c r="H172" s="2" t="str">
        <f>IF('Broker Sheet'!E172="","",'Broker Sheet'!E172)</f>
        <v/>
      </c>
      <c r="I172" s="2" t="str">
        <f>IF('Broker Sheet'!F172="","",'Broker Sheet'!F172)</f>
        <v/>
      </c>
      <c r="J172" s="2" t="str">
        <f>IF('Broker Sheet'!G172="","",TEXT('Broker Sheet'!G172,"YYYYMMDD"))</f>
        <v/>
      </c>
      <c r="K172" s="17" t="str">
        <f ca="1">IF('Broker Sheet'!G172="","",IF((TODAY()-'Broker Sheet'!G172)/365.25&lt;64.5,"",((TODAY()-'Broker Sheet'!G172)/365.25)))</f>
        <v/>
      </c>
      <c r="L172" s="2" t="str">
        <f>IF('Broker Sheet'!H172="","",'Broker Sheet'!H172)</f>
        <v/>
      </c>
      <c r="M172" s="2" t="str">
        <f>IF('Broker Sheet'!I172="","",'Broker Sheet'!I172)</f>
        <v/>
      </c>
      <c r="N172" s="2" t="str">
        <f>IF('Broker Sheet'!J172="","",VLOOKUP('Broker Sheet'!J172,(Reference!$E$4:$F$9),2,FALSE))</f>
        <v/>
      </c>
      <c r="O172" s="2" t="str">
        <f>IF('Broker Sheet'!K172="","",'Broker Sheet'!K172)</f>
        <v/>
      </c>
      <c r="P172" s="2" t="str">
        <f>IF('Broker Sheet'!S172="","",'Broker Sheet'!S172)</f>
        <v/>
      </c>
      <c r="Q172" s="2" t="str">
        <f>IF('Broker Sheet'!R172="","",'Broker Sheet'!R172)</f>
        <v/>
      </c>
      <c r="R172" s="2" t="str">
        <f>IF('Broker Sheet'!T172="","",'Broker Sheet'!T172)</f>
        <v/>
      </c>
      <c r="S172" s="2" t="str">
        <f>IF('Broker Sheet'!U172="","",'Broker Sheet'!U172)</f>
        <v/>
      </c>
      <c r="T172" s="2" t="str">
        <f>IF('Broker Sheet'!V172="","",'Broker Sheet'!V172)</f>
        <v/>
      </c>
      <c r="U172" s="2" t="str">
        <f>IF('Broker Sheet'!W172="","",'Broker Sheet'!W172)</f>
        <v/>
      </c>
      <c r="V172" s="2" t="str">
        <f>IF('Broker Sheet'!X172="","",'Broker Sheet'!X172)</f>
        <v/>
      </c>
      <c r="W172" s="2" t="str">
        <f>IF('Broker Sheet'!Z172="","",'Broker Sheet'!Z172)</f>
        <v/>
      </c>
      <c r="X172" s="2" t="str">
        <f>IF('Broker Sheet'!AB172="","",'Broker Sheet'!AB172)</f>
        <v/>
      </c>
      <c r="Y172" s="2" t="str">
        <f>IF('Broker Sheet'!AA172="","",'Broker Sheet'!AA172)</f>
        <v/>
      </c>
      <c r="Z172" s="2" t="str">
        <f>IF('Broker Sheet'!AC172="","",'Broker Sheet'!AC172)</f>
        <v/>
      </c>
      <c r="AC172" s="2" t="str">
        <f>IF('Broker Sheet'!L172="","",TEXT('Broker Sheet'!L172,"YYYYMMDD"))</f>
        <v/>
      </c>
      <c r="AD172" s="2" t="str">
        <f>IF('Broker Sheet'!AD172="","",TEXT('Broker Sheet'!AD172,"YYYYMMDD"))</f>
        <v/>
      </c>
      <c r="AE172" s="2" t="str">
        <f>IF('Broker Sheet'!AE172="","",TEXT('Broker Sheet'!AE172,"YYYYMMDD"))</f>
        <v/>
      </c>
      <c r="AF172" s="2" t="str">
        <f>IF('Broker Sheet'!AF172="","",'Broker Sheet'!AF172)</f>
        <v/>
      </c>
      <c r="AG172" s="2" t="str">
        <f>IF('Broker Sheet'!AG172="","",TEXT('Broker Sheet'!AG172,"YYYYMMDD"))</f>
        <v/>
      </c>
      <c r="AH172" s="2" t="str">
        <f>IF('Broker Sheet'!AH172="","",TEXT('Broker Sheet'!AH172,"YYYYMMDD"))</f>
        <v/>
      </c>
    </row>
    <row r="173" spans="6:34" x14ac:dyDescent="0.2">
      <c r="F173" s="2" t="str">
        <f>IF('Broker Sheet'!C173="","",'Broker Sheet'!C173)</f>
        <v/>
      </c>
      <c r="G173" s="2" t="str">
        <f>IF('Broker Sheet'!D173="","",'Broker Sheet'!D173)</f>
        <v/>
      </c>
      <c r="H173" s="2" t="str">
        <f>IF('Broker Sheet'!E173="","",'Broker Sheet'!E173)</f>
        <v/>
      </c>
      <c r="I173" s="2" t="str">
        <f>IF('Broker Sheet'!F173="","",'Broker Sheet'!F173)</f>
        <v/>
      </c>
      <c r="J173" s="2" t="str">
        <f>IF('Broker Sheet'!G173="","",TEXT('Broker Sheet'!G173,"YYYYMMDD"))</f>
        <v/>
      </c>
      <c r="K173" s="17" t="str">
        <f ca="1">IF('Broker Sheet'!G173="","",IF((TODAY()-'Broker Sheet'!G173)/365.25&lt;64.5,"",((TODAY()-'Broker Sheet'!G173)/365.25)))</f>
        <v/>
      </c>
      <c r="L173" s="2" t="str">
        <f>IF('Broker Sheet'!H173="","",'Broker Sheet'!H173)</f>
        <v/>
      </c>
      <c r="M173" s="2" t="str">
        <f>IF('Broker Sheet'!I173="","",'Broker Sheet'!I173)</f>
        <v/>
      </c>
      <c r="N173" s="2" t="str">
        <f>IF('Broker Sheet'!J173="","",VLOOKUP('Broker Sheet'!J173,(Reference!$E$4:$F$9),2,FALSE))</f>
        <v/>
      </c>
      <c r="O173" s="2" t="str">
        <f>IF('Broker Sheet'!K173="","",'Broker Sheet'!K173)</f>
        <v/>
      </c>
      <c r="P173" s="2" t="str">
        <f>IF('Broker Sheet'!S173="","",'Broker Sheet'!S173)</f>
        <v/>
      </c>
      <c r="Q173" s="2" t="str">
        <f>IF('Broker Sheet'!R173="","",'Broker Sheet'!R173)</f>
        <v/>
      </c>
      <c r="R173" s="2" t="str">
        <f>IF('Broker Sheet'!T173="","",'Broker Sheet'!T173)</f>
        <v/>
      </c>
      <c r="S173" s="2" t="str">
        <f>IF('Broker Sheet'!U173="","",'Broker Sheet'!U173)</f>
        <v/>
      </c>
      <c r="T173" s="2" t="str">
        <f>IF('Broker Sheet'!V173="","",'Broker Sheet'!V173)</f>
        <v/>
      </c>
      <c r="U173" s="2" t="str">
        <f>IF('Broker Sheet'!W173="","",'Broker Sheet'!W173)</f>
        <v/>
      </c>
      <c r="V173" s="2" t="str">
        <f>IF('Broker Sheet'!X173="","",'Broker Sheet'!X173)</f>
        <v/>
      </c>
      <c r="W173" s="2" t="str">
        <f>IF('Broker Sheet'!Z173="","",'Broker Sheet'!Z173)</f>
        <v/>
      </c>
      <c r="X173" s="2" t="str">
        <f>IF('Broker Sheet'!AB173="","",'Broker Sheet'!AB173)</f>
        <v/>
      </c>
      <c r="Y173" s="2" t="str">
        <f>IF('Broker Sheet'!AA173="","",'Broker Sheet'!AA173)</f>
        <v/>
      </c>
      <c r="Z173" s="2" t="str">
        <f>IF('Broker Sheet'!AC173="","",'Broker Sheet'!AC173)</f>
        <v/>
      </c>
      <c r="AC173" s="2" t="str">
        <f>IF('Broker Sheet'!L173="","",TEXT('Broker Sheet'!L173,"YYYYMMDD"))</f>
        <v/>
      </c>
      <c r="AD173" s="2" t="str">
        <f>IF('Broker Sheet'!AD173="","",TEXT('Broker Sheet'!AD173,"YYYYMMDD"))</f>
        <v/>
      </c>
      <c r="AE173" s="2" t="str">
        <f>IF('Broker Sheet'!AE173="","",TEXT('Broker Sheet'!AE173,"YYYYMMDD"))</f>
        <v/>
      </c>
      <c r="AF173" s="2" t="str">
        <f>IF('Broker Sheet'!AF173="","",'Broker Sheet'!AF173)</f>
        <v/>
      </c>
      <c r="AG173" s="2" t="str">
        <f>IF('Broker Sheet'!AG173="","",TEXT('Broker Sheet'!AG173,"YYYYMMDD"))</f>
        <v/>
      </c>
      <c r="AH173" s="2" t="str">
        <f>IF('Broker Sheet'!AH173="","",TEXT('Broker Sheet'!AH173,"YYYYMMDD"))</f>
        <v/>
      </c>
    </row>
    <row r="174" spans="6:34" x14ac:dyDescent="0.2">
      <c r="F174" s="2" t="str">
        <f>IF('Broker Sheet'!C174="","",'Broker Sheet'!C174)</f>
        <v/>
      </c>
      <c r="G174" s="2" t="str">
        <f>IF('Broker Sheet'!D174="","",'Broker Sheet'!D174)</f>
        <v/>
      </c>
      <c r="H174" s="2" t="str">
        <f>IF('Broker Sheet'!E174="","",'Broker Sheet'!E174)</f>
        <v/>
      </c>
      <c r="I174" s="2" t="str">
        <f>IF('Broker Sheet'!F174="","",'Broker Sheet'!F174)</f>
        <v/>
      </c>
      <c r="J174" s="2" t="str">
        <f>IF('Broker Sheet'!G174="","",TEXT('Broker Sheet'!G174,"YYYYMMDD"))</f>
        <v/>
      </c>
      <c r="K174" s="17" t="str">
        <f ca="1">IF('Broker Sheet'!G174="","",IF((TODAY()-'Broker Sheet'!G174)/365.25&lt;64.5,"",((TODAY()-'Broker Sheet'!G174)/365.25)))</f>
        <v/>
      </c>
      <c r="L174" s="2" t="str">
        <f>IF('Broker Sheet'!H174="","",'Broker Sheet'!H174)</f>
        <v/>
      </c>
      <c r="M174" s="2" t="str">
        <f>IF('Broker Sheet'!I174="","",'Broker Sheet'!I174)</f>
        <v/>
      </c>
      <c r="N174" s="2" t="str">
        <f>IF('Broker Sheet'!J174="","",VLOOKUP('Broker Sheet'!J174,(Reference!$E$4:$F$9),2,FALSE))</f>
        <v/>
      </c>
      <c r="O174" s="2" t="str">
        <f>IF('Broker Sheet'!K174="","",'Broker Sheet'!K174)</f>
        <v/>
      </c>
      <c r="P174" s="2" t="str">
        <f>IF('Broker Sheet'!S174="","",'Broker Sheet'!S174)</f>
        <v/>
      </c>
      <c r="Q174" s="2" t="str">
        <f>IF('Broker Sheet'!R174="","",'Broker Sheet'!R174)</f>
        <v/>
      </c>
      <c r="R174" s="2" t="str">
        <f>IF('Broker Sheet'!T174="","",'Broker Sheet'!T174)</f>
        <v/>
      </c>
      <c r="S174" s="2" t="str">
        <f>IF('Broker Sheet'!U174="","",'Broker Sheet'!U174)</f>
        <v/>
      </c>
      <c r="T174" s="2" t="str">
        <f>IF('Broker Sheet'!V174="","",'Broker Sheet'!V174)</f>
        <v/>
      </c>
      <c r="U174" s="2" t="str">
        <f>IF('Broker Sheet'!W174="","",'Broker Sheet'!W174)</f>
        <v/>
      </c>
      <c r="V174" s="2" t="str">
        <f>IF('Broker Sheet'!X174="","",'Broker Sheet'!X174)</f>
        <v/>
      </c>
      <c r="W174" s="2" t="str">
        <f>IF('Broker Sheet'!Z174="","",'Broker Sheet'!Z174)</f>
        <v/>
      </c>
      <c r="X174" s="2" t="str">
        <f>IF('Broker Sheet'!AB174="","",'Broker Sheet'!AB174)</f>
        <v/>
      </c>
      <c r="Y174" s="2" t="str">
        <f>IF('Broker Sheet'!AA174="","",'Broker Sheet'!AA174)</f>
        <v/>
      </c>
      <c r="Z174" s="2" t="str">
        <f>IF('Broker Sheet'!AC174="","",'Broker Sheet'!AC174)</f>
        <v/>
      </c>
      <c r="AC174" s="2" t="str">
        <f>IF('Broker Sheet'!L174="","",TEXT('Broker Sheet'!L174,"YYYYMMDD"))</f>
        <v/>
      </c>
      <c r="AD174" s="2" t="str">
        <f>IF('Broker Sheet'!AD174="","",TEXT('Broker Sheet'!AD174,"YYYYMMDD"))</f>
        <v/>
      </c>
      <c r="AE174" s="2" t="str">
        <f>IF('Broker Sheet'!AE174="","",TEXT('Broker Sheet'!AE174,"YYYYMMDD"))</f>
        <v/>
      </c>
      <c r="AF174" s="2" t="str">
        <f>IF('Broker Sheet'!AF174="","",'Broker Sheet'!AF174)</f>
        <v/>
      </c>
      <c r="AG174" s="2" t="str">
        <f>IF('Broker Sheet'!AG174="","",TEXT('Broker Sheet'!AG174,"YYYYMMDD"))</f>
        <v/>
      </c>
      <c r="AH174" s="2" t="str">
        <f>IF('Broker Sheet'!AH174="","",TEXT('Broker Sheet'!AH174,"YYYYMMDD"))</f>
        <v/>
      </c>
    </row>
    <row r="175" spans="6:34" x14ac:dyDescent="0.2">
      <c r="F175" s="2" t="str">
        <f>IF('Broker Sheet'!C175="","",'Broker Sheet'!C175)</f>
        <v/>
      </c>
      <c r="G175" s="2" t="str">
        <f>IF('Broker Sheet'!D175="","",'Broker Sheet'!D175)</f>
        <v/>
      </c>
      <c r="H175" s="2" t="str">
        <f>IF('Broker Sheet'!E175="","",'Broker Sheet'!E175)</f>
        <v/>
      </c>
      <c r="I175" s="2" t="str">
        <f>IF('Broker Sheet'!F175="","",'Broker Sheet'!F175)</f>
        <v/>
      </c>
      <c r="J175" s="2" t="str">
        <f>IF('Broker Sheet'!G175="","",TEXT('Broker Sheet'!G175,"YYYYMMDD"))</f>
        <v/>
      </c>
      <c r="K175" s="17" t="str">
        <f ca="1">IF('Broker Sheet'!G175="","",IF((TODAY()-'Broker Sheet'!G175)/365.25&lt;64.5,"",((TODAY()-'Broker Sheet'!G175)/365.25)))</f>
        <v/>
      </c>
      <c r="L175" s="2" t="str">
        <f>IF('Broker Sheet'!H175="","",'Broker Sheet'!H175)</f>
        <v/>
      </c>
      <c r="M175" s="2" t="str">
        <f>IF('Broker Sheet'!I175="","",'Broker Sheet'!I175)</f>
        <v/>
      </c>
      <c r="N175" s="2" t="str">
        <f>IF('Broker Sheet'!J175="","",VLOOKUP('Broker Sheet'!J175,(Reference!$E$4:$F$9),2,FALSE))</f>
        <v/>
      </c>
      <c r="O175" s="2" t="str">
        <f>IF('Broker Sheet'!K175="","",'Broker Sheet'!K175)</f>
        <v/>
      </c>
      <c r="P175" s="2" t="str">
        <f>IF('Broker Sheet'!S175="","",'Broker Sheet'!S175)</f>
        <v/>
      </c>
      <c r="Q175" s="2" t="str">
        <f>IF('Broker Sheet'!R175="","",'Broker Sheet'!R175)</f>
        <v/>
      </c>
      <c r="R175" s="2" t="str">
        <f>IF('Broker Sheet'!T175="","",'Broker Sheet'!T175)</f>
        <v/>
      </c>
      <c r="S175" s="2" t="str">
        <f>IF('Broker Sheet'!U175="","",'Broker Sheet'!U175)</f>
        <v/>
      </c>
      <c r="T175" s="2" t="str">
        <f>IF('Broker Sheet'!V175="","",'Broker Sheet'!V175)</f>
        <v/>
      </c>
      <c r="U175" s="2" t="str">
        <f>IF('Broker Sheet'!W175="","",'Broker Sheet'!W175)</f>
        <v/>
      </c>
      <c r="V175" s="2" t="str">
        <f>IF('Broker Sheet'!X175="","",'Broker Sheet'!X175)</f>
        <v/>
      </c>
      <c r="W175" s="2" t="str">
        <f>IF('Broker Sheet'!Z175="","",'Broker Sheet'!Z175)</f>
        <v/>
      </c>
      <c r="X175" s="2" t="str">
        <f>IF('Broker Sheet'!AB175="","",'Broker Sheet'!AB175)</f>
        <v/>
      </c>
      <c r="Y175" s="2" t="str">
        <f>IF('Broker Sheet'!AA175="","",'Broker Sheet'!AA175)</f>
        <v/>
      </c>
      <c r="Z175" s="2" t="str">
        <f>IF('Broker Sheet'!AC175="","",'Broker Sheet'!AC175)</f>
        <v/>
      </c>
      <c r="AC175" s="2" t="str">
        <f>IF('Broker Sheet'!L175="","",TEXT('Broker Sheet'!L175,"YYYYMMDD"))</f>
        <v/>
      </c>
      <c r="AD175" s="2" t="str">
        <f>IF('Broker Sheet'!AD175="","",TEXT('Broker Sheet'!AD175,"YYYYMMDD"))</f>
        <v/>
      </c>
      <c r="AE175" s="2" t="str">
        <f>IF('Broker Sheet'!AE175="","",TEXT('Broker Sheet'!AE175,"YYYYMMDD"))</f>
        <v/>
      </c>
      <c r="AF175" s="2" t="str">
        <f>IF('Broker Sheet'!AF175="","",'Broker Sheet'!AF175)</f>
        <v/>
      </c>
      <c r="AG175" s="2" t="str">
        <f>IF('Broker Sheet'!AG175="","",TEXT('Broker Sheet'!AG175,"YYYYMMDD"))</f>
        <v/>
      </c>
      <c r="AH175" s="2" t="str">
        <f>IF('Broker Sheet'!AH175="","",TEXT('Broker Sheet'!AH175,"YYYYMMDD"))</f>
        <v/>
      </c>
    </row>
    <row r="176" spans="6:34" x14ac:dyDescent="0.2">
      <c r="F176" s="2" t="str">
        <f>IF('Broker Sheet'!C176="","",'Broker Sheet'!C176)</f>
        <v/>
      </c>
      <c r="G176" s="2" t="str">
        <f>IF('Broker Sheet'!D176="","",'Broker Sheet'!D176)</f>
        <v/>
      </c>
      <c r="H176" s="2" t="str">
        <f>IF('Broker Sheet'!E176="","",'Broker Sheet'!E176)</f>
        <v/>
      </c>
      <c r="I176" s="2" t="str">
        <f>IF('Broker Sheet'!F176="","",'Broker Sheet'!F176)</f>
        <v/>
      </c>
      <c r="J176" s="2" t="str">
        <f>IF('Broker Sheet'!G176="","",TEXT('Broker Sheet'!G176,"YYYYMMDD"))</f>
        <v/>
      </c>
      <c r="K176" s="17" t="str">
        <f ca="1">IF('Broker Sheet'!G176="","",IF((TODAY()-'Broker Sheet'!G176)/365.25&lt;64.5,"",((TODAY()-'Broker Sheet'!G176)/365.25)))</f>
        <v/>
      </c>
      <c r="L176" s="2" t="str">
        <f>IF('Broker Sheet'!H176="","",'Broker Sheet'!H176)</f>
        <v/>
      </c>
      <c r="M176" s="2" t="str">
        <f>IF('Broker Sheet'!I176="","",'Broker Sheet'!I176)</f>
        <v/>
      </c>
      <c r="N176" s="2" t="str">
        <f>IF('Broker Sheet'!J176="","",VLOOKUP('Broker Sheet'!J176,(Reference!$E$4:$F$9),2,FALSE))</f>
        <v/>
      </c>
      <c r="O176" s="2" t="str">
        <f>IF('Broker Sheet'!K176="","",'Broker Sheet'!K176)</f>
        <v/>
      </c>
      <c r="P176" s="2" t="str">
        <f>IF('Broker Sheet'!S176="","",'Broker Sheet'!S176)</f>
        <v/>
      </c>
      <c r="Q176" s="2" t="str">
        <f>IF('Broker Sheet'!R176="","",'Broker Sheet'!R176)</f>
        <v/>
      </c>
      <c r="R176" s="2" t="str">
        <f>IF('Broker Sheet'!T176="","",'Broker Sheet'!T176)</f>
        <v/>
      </c>
      <c r="S176" s="2" t="str">
        <f>IF('Broker Sheet'!U176="","",'Broker Sheet'!U176)</f>
        <v/>
      </c>
      <c r="T176" s="2" t="str">
        <f>IF('Broker Sheet'!V176="","",'Broker Sheet'!V176)</f>
        <v/>
      </c>
      <c r="U176" s="2" t="str">
        <f>IF('Broker Sheet'!W176="","",'Broker Sheet'!W176)</f>
        <v/>
      </c>
      <c r="V176" s="2" t="str">
        <f>IF('Broker Sheet'!X176="","",'Broker Sheet'!X176)</f>
        <v/>
      </c>
      <c r="W176" s="2" t="str">
        <f>IF('Broker Sheet'!Z176="","",'Broker Sheet'!Z176)</f>
        <v/>
      </c>
      <c r="X176" s="2" t="str">
        <f>IF('Broker Sheet'!AB176="","",'Broker Sheet'!AB176)</f>
        <v/>
      </c>
      <c r="Y176" s="2" t="str">
        <f>IF('Broker Sheet'!AA176="","",'Broker Sheet'!AA176)</f>
        <v/>
      </c>
      <c r="Z176" s="2" t="str">
        <f>IF('Broker Sheet'!AC176="","",'Broker Sheet'!AC176)</f>
        <v/>
      </c>
      <c r="AC176" s="2" t="str">
        <f>IF('Broker Sheet'!L176="","",TEXT('Broker Sheet'!L176,"YYYYMMDD"))</f>
        <v/>
      </c>
      <c r="AD176" s="2" t="str">
        <f>IF('Broker Sheet'!AD176="","",TEXT('Broker Sheet'!AD176,"YYYYMMDD"))</f>
        <v/>
      </c>
      <c r="AE176" s="2" t="str">
        <f>IF('Broker Sheet'!AE176="","",TEXT('Broker Sheet'!AE176,"YYYYMMDD"))</f>
        <v/>
      </c>
      <c r="AF176" s="2" t="str">
        <f>IF('Broker Sheet'!AF176="","",'Broker Sheet'!AF176)</f>
        <v/>
      </c>
      <c r="AG176" s="2" t="str">
        <f>IF('Broker Sheet'!AG176="","",TEXT('Broker Sheet'!AG176,"YYYYMMDD"))</f>
        <v/>
      </c>
      <c r="AH176" s="2" t="str">
        <f>IF('Broker Sheet'!AH176="","",TEXT('Broker Sheet'!AH176,"YYYYMMDD"))</f>
        <v/>
      </c>
    </row>
    <row r="177" spans="6:34" x14ac:dyDescent="0.2">
      <c r="F177" s="2" t="str">
        <f>IF('Broker Sheet'!C177="","",'Broker Sheet'!C177)</f>
        <v/>
      </c>
      <c r="G177" s="2" t="str">
        <f>IF('Broker Sheet'!D177="","",'Broker Sheet'!D177)</f>
        <v/>
      </c>
      <c r="H177" s="2" t="str">
        <f>IF('Broker Sheet'!E177="","",'Broker Sheet'!E177)</f>
        <v/>
      </c>
      <c r="I177" s="2" t="str">
        <f>IF('Broker Sheet'!F177="","",'Broker Sheet'!F177)</f>
        <v/>
      </c>
      <c r="J177" s="2" t="str">
        <f>IF('Broker Sheet'!G177="","",TEXT('Broker Sheet'!G177,"YYYYMMDD"))</f>
        <v/>
      </c>
      <c r="K177" s="17" t="str">
        <f ca="1">IF('Broker Sheet'!G177="","",IF((TODAY()-'Broker Sheet'!G177)/365.25&lt;64.5,"",((TODAY()-'Broker Sheet'!G177)/365.25)))</f>
        <v/>
      </c>
      <c r="L177" s="2" t="str">
        <f>IF('Broker Sheet'!H177="","",'Broker Sheet'!H177)</f>
        <v/>
      </c>
      <c r="M177" s="2" t="str">
        <f>IF('Broker Sheet'!I177="","",'Broker Sheet'!I177)</f>
        <v/>
      </c>
      <c r="N177" s="2" t="str">
        <f>IF('Broker Sheet'!J177="","",VLOOKUP('Broker Sheet'!J177,(Reference!$E$4:$F$9),2,FALSE))</f>
        <v/>
      </c>
      <c r="O177" s="2" t="str">
        <f>IF('Broker Sheet'!K177="","",'Broker Sheet'!K177)</f>
        <v/>
      </c>
      <c r="P177" s="2" t="str">
        <f>IF('Broker Sheet'!S177="","",'Broker Sheet'!S177)</f>
        <v/>
      </c>
      <c r="Q177" s="2" t="str">
        <f>IF('Broker Sheet'!R177="","",'Broker Sheet'!R177)</f>
        <v/>
      </c>
      <c r="R177" s="2" t="str">
        <f>IF('Broker Sheet'!T177="","",'Broker Sheet'!T177)</f>
        <v/>
      </c>
      <c r="S177" s="2" t="str">
        <f>IF('Broker Sheet'!U177="","",'Broker Sheet'!U177)</f>
        <v/>
      </c>
      <c r="T177" s="2" t="str">
        <f>IF('Broker Sheet'!V177="","",'Broker Sheet'!V177)</f>
        <v/>
      </c>
      <c r="U177" s="2" t="str">
        <f>IF('Broker Sheet'!W177="","",'Broker Sheet'!W177)</f>
        <v/>
      </c>
      <c r="V177" s="2" t="str">
        <f>IF('Broker Sheet'!X177="","",'Broker Sheet'!X177)</f>
        <v/>
      </c>
      <c r="W177" s="2" t="str">
        <f>IF('Broker Sheet'!Z177="","",'Broker Sheet'!Z177)</f>
        <v/>
      </c>
      <c r="X177" s="2" t="str">
        <f>IF('Broker Sheet'!AB177="","",'Broker Sheet'!AB177)</f>
        <v/>
      </c>
      <c r="Y177" s="2" t="str">
        <f>IF('Broker Sheet'!AA177="","",'Broker Sheet'!AA177)</f>
        <v/>
      </c>
      <c r="Z177" s="2" t="str">
        <f>IF('Broker Sheet'!AC177="","",'Broker Sheet'!AC177)</f>
        <v/>
      </c>
      <c r="AC177" s="2" t="str">
        <f>IF('Broker Sheet'!L177="","",TEXT('Broker Sheet'!L177,"YYYYMMDD"))</f>
        <v/>
      </c>
      <c r="AD177" s="2" t="str">
        <f>IF('Broker Sheet'!AD177="","",TEXT('Broker Sheet'!AD177,"YYYYMMDD"))</f>
        <v/>
      </c>
      <c r="AE177" s="2" t="str">
        <f>IF('Broker Sheet'!AE177="","",TEXT('Broker Sheet'!AE177,"YYYYMMDD"))</f>
        <v/>
      </c>
      <c r="AF177" s="2" t="str">
        <f>IF('Broker Sheet'!AF177="","",'Broker Sheet'!AF177)</f>
        <v/>
      </c>
      <c r="AG177" s="2" t="str">
        <f>IF('Broker Sheet'!AG177="","",TEXT('Broker Sheet'!AG177,"YYYYMMDD"))</f>
        <v/>
      </c>
      <c r="AH177" s="2" t="str">
        <f>IF('Broker Sheet'!AH177="","",TEXT('Broker Sheet'!AH177,"YYYYMMDD"))</f>
        <v/>
      </c>
    </row>
    <row r="178" spans="6:34" x14ac:dyDescent="0.2">
      <c r="F178" s="2" t="str">
        <f>IF('Broker Sheet'!C178="","",'Broker Sheet'!C178)</f>
        <v/>
      </c>
      <c r="G178" s="2" t="str">
        <f>IF('Broker Sheet'!D178="","",'Broker Sheet'!D178)</f>
        <v/>
      </c>
      <c r="H178" s="2" t="str">
        <f>IF('Broker Sheet'!E178="","",'Broker Sheet'!E178)</f>
        <v/>
      </c>
      <c r="I178" s="2" t="str">
        <f>IF('Broker Sheet'!F178="","",'Broker Sheet'!F178)</f>
        <v/>
      </c>
      <c r="J178" s="2" t="str">
        <f>IF('Broker Sheet'!G178="","",TEXT('Broker Sheet'!G178,"YYYYMMDD"))</f>
        <v/>
      </c>
      <c r="K178" s="17" t="str">
        <f ca="1">IF('Broker Sheet'!G178="","",IF((TODAY()-'Broker Sheet'!G178)/365.25&lt;64.5,"",((TODAY()-'Broker Sheet'!G178)/365.25)))</f>
        <v/>
      </c>
      <c r="L178" s="2" t="str">
        <f>IF('Broker Sheet'!H178="","",'Broker Sheet'!H178)</f>
        <v/>
      </c>
      <c r="M178" s="2" t="str">
        <f>IF('Broker Sheet'!I178="","",'Broker Sheet'!I178)</f>
        <v/>
      </c>
      <c r="N178" s="2" t="str">
        <f>IF('Broker Sheet'!J178="","",VLOOKUP('Broker Sheet'!J178,(Reference!$E$4:$F$9),2,FALSE))</f>
        <v/>
      </c>
      <c r="O178" s="2" t="str">
        <f>IF('Broker Sheet'!K178="","",'Broker Sheet'!K178)</f>
        <v/>
      </c>
      <c r="P178" s="2" t="str">
        <f>IF('Broker Sheet'!S178="","",'Broker Sheet'!S178)</f>
        <v/>
      </c>
      <c r="Q178" s="2" t="str">
        <f>IF('Broker Sheet'!R178="","",'Broker Sheet'!R178)</f>
        <v/>
      </c>
      <c r="R178" s="2" t="str">
        <f>IF('Broker Sheet'!T178="","",'Broker Sheet'!T178)</f>
        <v/>
      </c>
      <c r="S178" s="2" t="str">
        <f>IF('Broker Sheet'!U178="","",'Broker Sheet'!U178)</f>
        <v/>
      </c>
      <c r="T178" s="2" t="str">
        <f>IF('Broker Sheet'!V178="","",'Broker Sheet'!V178)</f>
        <v/>
      </c>
      <c r="U178" s="2" t="str">
        <f>IF('Broker Sheet'!W178="","",'Broker Sheet'!W178)</f>
        <v/>
      </c>
      <c r="V178" s="2" t="str">
        <f>IF('Broker Sheet'!X178="","",'Broker Sheet'!X178)</f>
        <v/>
      </c>
      <c r="W178" s="2" t="str">
        <f>IF('Broker Sheet'!Z178="","",'Broker Sheet'!Z178)</f>
        <v/>
      </c>
      <c r="X178" s="2" t="str">
        <f>IF('Broker Sheet'!AB178="","",'Broker Sheet'!AB178)</f>
        <v/>
      </c>
      <c r="Y178" s="2" t="str">
        <f>IF('Broker Sheet'!AA178="","",'Broker Sheet'!AA178)</f>
        <v/>
      </c>
      <c r="Z178" s="2" t="str">
        <f>IF('Broker Sheet'!AC178="","",'Broker Sheet'!AC178)</f>
        <v/>
      </c>
      <c r="AC178" s="2" t="str">
        <f>IF('Broker Sheet'!L178="","",TEXT('Broker Sheet'!L178,"YYYYMMDD"))</f>
        <v/>
      </c>
      <c r="AD178" s="2" t="str">
        <f>IF('Broker Sheet'!AD178="","",TEXT('Broker Sheet'!AD178,"YYYYMMDD"))</f>
        <v/>
      </c>
      <c r="AE178" s="2" t="str">
        <f>IF('Broker Sheet'!AE178="","",TEXT('Broker Sheet'!AE178,"YYYYMMDD"))</f>
        <v/>
      </c>
      <c r="AF178" s="2" t="str">
        <f>IF('Broker Sheet'!AF178="","",'Broker Sheet'!AF178)</f>
        <v/>
      </c>
      <c r="AG178" s="2" t="str">
        <f>IF('Broker Sheet'!AG178="","",TEXT('Broker Sheet'!AG178,"YYYYMMDD"))</f>
        <v/>
      </c>
      <c r="AH178" s="2" t="str">
        <f>IF('Broker Sheet'!AH178="","",TEXT('Broker Sheet'!AH178,"YYYYMMDD"))</f>
        <v/>
      </c>
    </row>
    <row r="179" spans="6:34" x14ac:dyDescent="0.2">
      <c r="F179" s="2" t="str">
        <f>IF('Broker Sheet'!C179="","",'Broker Sheet'!C179)</f>
        <v/>
      </c>
      <c r="G179" s="2" t="str">
        <f>IF('Broker Sheet'!D179="","",'Broker Sheet'!D179)</f>
        <v/>
      </c>
      <c r="H179" s="2" t="str">
        <f>IF('Broker Sheet'!E179="","",'Broker Sheet'!E179)</f>
        <v/>
      </c>
      <c r="I179" s="2" t="str">
        <f>IF('Broker Sheet'!F179="","",'Broker Sheet'!F179)</f>
        <v/>
      </c>
      <c r="J179" s="2" t="str">
        <f>IF('Broker Sheet'!G179="","",TEXT('Broker Sheet'!G179,"YYYYMMDD"))</f>
        <v/>
      </c>
      <c r="K179" s="17" t="str">
        <f ca="1">IF('Broker Sheet'!G179="","",IF((TODAY()-'Broker Sheet'!G179)/365.25&lt;64.5,"",((TODAY()-'Broker Sheet'!G179)/365.25)))</f>
        <v/>
      </c>
      <c r="L179" s="2" t="str">
        <f>IF('Broker Sheet'!H179="","",'Broker Sheet'!H179)</f>
        <v/>
      </c>
      <c r="M179" s="2" t="str">
        <f>IF('Broker Sheet'!I179="","",'Broker Sheet'!I179)</f>
        <v/>
      </c>
      <c r="N179" s="2" t="str">
        <f>IF('Broker Sheet'!J179="","",VLOOKUP('Broker Sheet'!J179,(Reference!$E$4:$F$9),2,FALSE))</f>
        <v/>
      </c>
      <c r="O179" s="2" t="str">
        <f>IF('Broker Sheet'!K179="","",'Broker Sheet'!K179)</f>
        <v/>
      </c>
      <c r="P179" s="2" t="str">
        <f>IF('Broker Sheet'!S179="","",'Broker Sheet'!S179)</f>
        <v/>
      </c>
      <c r="Q179" s="2" t="str">
        <f>IF('Broker Sheet'!R179="","",'Broker Sheet'!R179)</f>
        <v/>
      </c>
      <c r="R179" s="2" t="str">
        <f>IF('Broker Sheet'!T179="","",'Broker Sheet'!T179)</f>
        <v/>
      </c>
      <c r="S179" s="2" t="str">
        <f>IF('Broker Sheet'!U179="","",'Broker Sheet'!U179)</f>
        <v/>
      </c>
      <c r="T179" s="2" t="str">
        <f>IF('Broker Sheet'!V179="","",'Broker Sheet'!V179)</f>
        <v/>
      </c>
      <c r="U179" s="2" t="str">
        <f>IF('Broker Sheet'!W179="","",'Broker Sheet'!W179)</f>
        <v/>
      </c>
      <c r="V179" s="2" t="str">
        <f>IF('Broker Sheet'!X179="","",'Broker Sheet'!X179)</f>
        <v/>
      </c>
      <c r="W179" s="2" t="str">
        <f>IF('Broker Sheet'!Z179="","",'Broker Sheet'!Z179)</f>
        <v/>
      </c>
      <c r="X179" s="2" t="str">
        <f>IF('Broker Sheet'!AB179="","",'Broker Sheet'!AB179)</f>
        <v/>
      </c>
      <c r="Y179" s="2" t="str">
        <f>IF('Broker Sheet'!AA179="","",'Broker Sheet'!AA179)</f>
        <v/>
      </c>
      <c r="Z179" s="2" t="str">
        <f>IF('Broker Sheet'!AC179="","",'Broker Sheet'!AC179)</f>
        <v/>
      </c>
      <c r="AC179" s="2" t="str">
        <f>IF('Broker Sheet'!L179="","",TEXT('Broker Sheet'!L179,"YYYYMMDD"))</f>
        <v/>
      </c>
      <c r="AD179" s="2" t="str">
        <f>IF('Broker Sheet'!AD179="","",TEXT('Broker Sheet'!AD179,"YYYYMMDD"))</f>
        <v/>
      </c>
      <c r="AE179" s="2" t="str">
        <f>IF('Broker Sheet'!AE179="","",TEXT('Broker Sheet'!AE179,"YYYYMMDD"))</f>
        <v/>
      </c>
      <c r="AF179" s="2" t="str">
        <f>IF('Broker Sheet'!AF179="","",'Broker Sheet'!AF179)</f>
        <v/>
      </c>
      <c r="AG179" s="2" t="str">
        <f>IF('Broker Sheet'!AG179="","",TEXT('Broker Sheet'!AG179,"YYYYMMDD"))</f>
        <v/>
      </c>
      <c r="AH179" s="2" t="str">
        <f>IF('Broker Sheet'!AH179="","",TEXT('Broker Sheet'!AH179,"YYYYMMDD"))</f>
        <v/>
      </c>
    </row>
    <row r="180" spans="6:34" x14ac:dyDescent="0.2">
      <c r="F180" s="2" t="str">
        <f>IF('Broker Sheet'!C180="","",'Broker Sheet'!C180)</f>
        <v/>
      </c>
      <c r="G180" s="2" t="str">
        <f>IF('Broker Sheet'!D180="","",'Broker Sheet'!D180)</f>
        <v/>
      </c>
      <c r="H180" s="2" t="str">
        <f>IF('Broker Sheet'!E180="","",'Broker Sheet'!E180)</f>
        <v/>
      </c>
      <c r="I180" s="2" t="str">
        <f>IF('Broker Sheet'!F180="","",'Broker Sheet'!F180)</f>
        <v/>
      </c>
      <c r="J180" s="2" t="str">
        <f>IF('Broker Sheet'!G180="","",TEXT('Broker Sheet'!G180,"YYYYMMDD"))</f>
        <v/>
      </c>
      <c r="K180" s="17" t="str">
        <f ca="1">IF('Broker Sheet'!G180="","",IF((TODAY()-'Broker Sheet'!G180)/365.25&lt;64.5,"",((TODAY()-'Broker Sheet'!G180)/365.25)))</f>
        <v/>
      </c>
      <c r="L180" s="2" t="str">
        <f>IF('Broker Sheet'!H180="","",'Broker Sheet'!H180)</f>
        <v/>
      </c>
      <c r="M180" s="2" t="str">
        <f>IF('Broker Sheet'!I180="","",'Broker Sheet'!I180)</f>
        <v/>
      </c>
      <c r="N180" s="2" t="str">
        <f>IF('Broker Sheet'!J180="","",VLOOKUP('Broker Sheet'!J180,(Reference!$E$4:$F$9),2,FALSE))</f>
        <v/>
      </c>
      <c r="O180" s="2" t="str">
        <f>IF('Broker Sheet'!K180="","",'Broker Sheet'!K180)</f>
        <v/>
      </c>
      <c r="P180" s="2" t="str">
        <f>IF('Broker Sheet'!S180="","",'Broker Sheet'!S180)</f>
        <v/>
      </c>
      <c r="Q180" s="2" t="str">
        <f>IF('Broker Sheet'!R180="","",'Broker Sheet'!R180)</f>
        <v/>
      </c>
      <c r="R180" s="2" t="str">
        <f>IF('Broker Sheet'!T180="","",'Broker Sheet'!T180)</f>
        <v/>
      </c>
      <c r="S180" s="2" t="str">
        <f>IF('Broker Sheet'!U180="","",'Broker Sheet'!U180)</f>
        <v/>
      </c>
      <c r="T180" s="2" t="str">
        <f>IF('Broker Sheet'!V180="","",'Broker Sheet'!V180)</f>
        <v/>
      </c>
      <c r="U180" s="2" t="str">
        <f>IF('Broker Sheet'!W180="","",'Broker Sheet'!W180)</f>
        <v/>
      </c>
      <c r="V180" s="2" t="str">
        <f>IF('Broker Sheet'!X180="","",'Broker Sheet'!X180)</f>
        <v/>
      </c>
      <c r="W180" s="2" t="str">
        <f>IF('Broker Sheet'!Z180="","",'Broker Sheet'!Z180)</f>
        <v/>
      </c>
      <c r="X180" s="2" t="str">
        <f>IF('Broker Sheet'!AB180="","",'Broker Sheet'!AB180)</f>
        <v/>
      </c>
      <c r="Y180" s="2" t="str">
        <f>IF('Broker Sheet'!AA180="","",'Broker Sheet'!AA180)</f>
        <v/>
      </c>
      <c r="Z180" s="2" t="str">
        <f>IF('Broker Sheet'!AC180="","",'Broker Sheet'!AC180)</f>
        <v/>
      </c>
      <c r="AC180" s="2" t="str">
        <f>IF('Broker Sheet'!L180="","",TEXT('Broker Sheet'!L180,"YYYYMMDD"))</f>
        <v/>
      </c>
      <c r="AD180" s="2" t="str">
        <f>IF('Broker Sheet'!AD180="","",TEXT('Broker Sheet'!AD180,"YYYYMMDD"))</f>
        <v/>
      </c>
      <c r="AE180" s="2" t="str">
        <f>IF('Broker Sheet'!AE180="","",TEXT('Broker Sheet'!AE180,"YYYYMMDD"))</f>
        <v/>
      </c>
      <c r="AF180" s="2" t="str">
        <f>IF('Broker Sheet'!AF180="","",'Broker Sheet'!AF180)</f>
        <v/>
      </c>
      <c r="AG180" s="2" t="str">
        <f>IF('Broker Sheet'!AG180="","",TEXT('Broker Sheet'!AG180,"YYYYMMDD"))</f>
        <v/>
      </c>
      <c r="AH180" s="2" t="str">
        <f>IF('Broker Sheet'!AH180="","",TEXT('Broker Sheet'!AH180,"YYYYMMDD"))</f>
        <v/>
      </c>
    </row>
    <row r="181" spans="6:34" x14ac:dyDescent="0.2">
      <c r="F181" s="2" t="str">
        <f>IF('Broker Sheet'!C181="","",'Broker Sheet'!C181)</f>
        <v/>
      </c>
      <c r="G181" s="2" t="str">
        <f>IF('Broker Sheet'!D181="","",'Broker Sheet'!D181)</f>
        <v/>
      </c>
      <c r="H181" s="2" t="str">
        <f>IF('Broker Sheet'!E181="","",'Broker Sheet'!E181)</f>
        <v/>
      </c>
      <c r="I181" s="2" t="str">
        <f>IF('Broker Sheet'!F181="","",'Broker Sheet'!F181)</f>
        <v/>
      </c>
      <c r="J181" s="2" t="str">
        <f>IF('Broker Sheet'!G181="","",TEXT('Broker Sheet'!G181,"YYYYMMDD"))</f>
        <v/>
      </c>
      <c r="K181" s="17" t="str">
        <f ca="1">IF('Broker Sheet'!G181="","",IF((TODAY()-'Broker Sheet'!G181)/365.25&lt;64.5,"",((TODAY()-'Broker Sheet'!G181)/365.25)))</f>
        <v/>
      </c>
      <c r="L181" s="2" t="str">
        <f>IF('Broker Sheet'!H181="","",'Broker Sheet'!H181)</f>
        <v/>
      </c>
      <c r="M181" s="2" t="str">
        <f>IF('Broker Sheet'!I181="","",'Broker Sheet'!I181)</f>
        <v/>
      </c>
      <c r="N181" s="2" t="str">
        <f>IF('Broker Sheet'!J181="","",VLOOKUP('Broker Sheet'!J181,(Reference!$E$4:$F$9),2,FALSE))</f>
        <v/>
      </c>
      <c r="O181" s="2" t="str">
        <f>IF('Broker Sheet'!K181="","",'Broker Sheet'!K181)</f>
        <v/>
      </c>
      <c r="P181" s="2" t="str">
        <f>IF('Broker Sheet'!S181="","",'Broker Sheet'!S181)</f>
        <v/>
      </c>
      <c r="Q181" s="2" t="str">
        <f>IF('Broker Sheet'!R181="","",'Broker Sheet'!R181)</f>
        <v/>
      </c>
      <c r="R181" s="2" t="str">
        <f>IF('Broker Sheet'!T181="","",'Broker Sheet'!T181)</f>
        <v/>
      </c>
      <c r="S181" s="2" t="str">
        <f>IF('Broker Sheet'!U181="","",'Broker Sheet'!U181)</f>
        <v/>
      </c>
      <c r="T181" s="2" t="str">
        <f>IF('Broker Sheet'!V181="","",'Broker Sheet'!V181)</f>
        <v/>
      </c>
      <c r="U181" s="2" t="str">
        <f>IF('Broker Sheet'!W181="","",'Broker Sheet'!W181)</f>
        <v/>
      </c>
      <c r="V181" s="2" t="str">
        <f>IF('Broker Sheet'!X181="","",'Broker Sheet'!X181)</f>
        <v/>
      </c>
      <c r="W181" s="2" t="str">
        <f>IF('Broker Sheet'!Z181="","",'Broker Sheet'!Z181)</f>
        <v/>
      </c>
      <c r="X181" s="2" t="str">
        <f>IF('Broker Sheet'!AB181="","",'Broker Sheet'!AB181)</f>
        <v/>
      </c>
      <c r="Y181" s="2" t="str">
        <f>IF('Broker Sheet'!AA181="","",'Broker Sheet'!AA181)</f>
        <v/>
      </c>
      <c r="Z181" s="2" t="str">
        <f>IF('Broker Sheet'!AC181="","",'Broker Sheet'!AC181)</f>
        <v/>
      </c>
      <c r="AC181" s="2" t="str">
        <f>IF('Broker Sheet'!L181="","",TEXT('Broker Sheet'!L181,"YYYYMMDD"))</f>
        <v/>
      </c>
      <c r="AD181" s="2" t="str">
        <f>IF('Broker Sheet'!AD181="","",TEXT('Broker Sheet'!AD181,"YYYYMMDD"))</f>
        <v/>
      </c>
      <c r="AE181" s="2" t="str">
        <f>IF('Broker Sheet'!AE181="","",TEXT('Broker Sheet'!AE181,"YYYYMMDD"))</f>
        <v/>
      </c>
      <c r="AF181" s="2" t="str">
        <f>IF('Broker Sheet'!AF181="","",'Broker Sheet'!AF181)</f>
        <v/>
      </c>
      <c r="AG181" s="2" t="str">
        <f>IF('Broker Sheet'!AG181="","",TEXT('Broker Sheet'!AG181,"YYYYMMDD"))</f>
        <v/>
      </c>
      <c r="AH181" s="2" t="str">
        <f>IF('Broker Sheet'!AH181="","",TEXT('Broker Sheet'!AH181,"YYYYMMDD"))</f>
        <v/>
      </c>
    </row>
    <row r="182" spans="6:34" x14ac:dyDescent="0.2">
      <c r="F182" s="2" t="str">
        <f>IF('Broker Sheet'!C182="","",'Broker Sheet'!C182)</f>
        <v/>
      </c>
      <c r="G182" s="2" t="str">
        <f>IF('Broker Sheet'!D182="","",'Broker Sheet'!D182)</f>
        <v/>
      </c>
      <c r="H182" s="2" t="str">
        <f>IF('Broker Sheet'!E182="","",'Broker Sheet'!E182)</f>
        <v/>
      </c>
      <c r="I182" s="2" t="str">
        <f>IF('Broker Sheet'!F182="","",'Broker Sheet'!F182)</f>
        <v/>
      </c>
      <c r="J182" s="2" t="str">
        <f>IF('Broker Sheet'!G182="","",TEXT('Broker Sheet'!G182,"YYYYMMDD"))</f>
        <v/>
      </c>
      <c r="K182" s="17" t="str">
        <f ca="1">IF('Broker Sheet'!G182="","",IF((TODAY()-'Broker Sheet'!G182)/365.25&lt;64.5,"",((TODAY()-'Broker Sheet'!G182)/365.25)))</f>
        <v/>
      </c>
      <c r="L182" s="2" t="str">
        <f>IF('Broker Sheet'!H182="","",'Broker Sheet'!H182)</f>
        <v/>
      </c>
      <c r="M182" s="2" t="str">
        <f>IF('Broker Sheet'!I182="","",'Broker Sheet'!I182)</f>
        <v/>
      </c>
      <c r="N182" s="2" t="str">
        <f>IF('Broker Sheet'!J182="","",VLOOKUP('Broker Sheet'!J182,(Reference!$E$4:$F$9),2,FALSE))</f>
        <v/>
      </c>
      <c r="O182" s="2" t="str">
        <f>IF('Broker Sheet'!K182="","",'Broker Sheet'!K182)</f>
        <v/>
      </c>
      <c r="P182" s="2" t="str">
        <f>IF('Broker Sheet'!S182="","",'Broker Sheet'!S182)</f>
        <v/>
      </c>
      <c r="Q182" s="2" t="str">
        <f>IF('Broker Sheet'!R182="","",'Broker Sheet'!R182)</f>
        <v/>
      </c>
      <c r="R182" s="2" t="str">
        <f>IF('Broker Sheet'!T182="","",'Broker Sheet'!T182)</f>
        <v/>
      </c>
      <c r="S182" s="2" t="str">
        <f>IF('Broker Sheet'!U182="","",'Broker Sheet'!U182)</f>
        <v/>
      </c>
      <c r="T182" s="2" t="str">
        <f>IF('Broker Sheet'!V182="","",'Broker Sheet'!V182)</f>
        <v/>
      </c>
      <c r="U182" s="2" t="str">
        <f>IF('Broker Sheet'!W182="","",'Broker Sheet'!W182)</f>
        <v/>
      </c>
      <c r="V182" s="2" t="str">
        <f>IF('Broker Sheet'!X182="","",'Broker Sheet'!X182)</f>
        <v/>
      </c>
      <c r="W182" s="2" t="str">
        <f>IF('Broker Sheet'!Z182="","",'Broker Sheet'!Z182)</f>
        <v/>
      </c>
      <c r="X182" s="2" t="str">
        <f>IF('Broker Sheet'!AB182="","",'Broker Sheet'!AB182)</f>
        <v/>
      </c>
      <c r="Y182" s="2" t="str">
        <f>IF('Broker Sheet'!AA182="","",'Broker Sheet'!AA182)</f>
        <v/>
      </c>
      <c r="Z182" s="2" t="str">
        <f>IF('Broker Sheet'!AC182="","",'Broker Sheet'!AC182)</f>
        <v/>
      </c>
      <c r="AC182" s="2" t="str">
        <f>IF('Broker Sheet'!L182="","",TEXT('Broker Sheet'!L182,"YYYYMMDD"))</f>
        <v/>
      </c>
      <c r="AD182" s="2" t="str">
        <f>IF('Broker Sheet'!AD182="","",TEXT('Broker Sheet'!AD182,"YYYYMMDD"))</f>
        <v/>
      </c>
      <c r="AE182" s="2" t="str">
        <f>IF('Broker Sheet'!AE182="","",TEXT('Broker Sheet'!AE182,"YYYYMMDD"))</f>
        <v/>
      </c>
      <c r="AF182" s="2" t="str">
        <f>IF('Broker Sheet'!AF182="","",'Broker Sheet'!AF182)</f>
        <v/>
      </c>
      <c r="AG182" s="2" t="str">
        <f>IF('Broker Sheet'!AG182="","",TEXT('Broker Sheet'!AG182,"YYYYMMDD"))</f>
        <v/>
      </c>
      <c r="AH182" s="2" t="str">
        <f>IF('Broker Sheet'!AH182="","",TEXT('Broker Sheet'!AH182,"YYYYMMDD"))</f>
        <v/>
      </c>
    </row>
    <row r="183" spans="6:34" x14ac:dyDescent="0.2">
      <c r="F183" s="2" t="str">
        <f>IF('Broker Sheet'!C183="","",'Broker Sheet'!C183)</f>
        <v/>
      </c>
      <c r="G183" s="2" t="str">
        <f>IF('Broker Sheet'!D183="","",'Broker Sheet'!D183)</f>
        <v/>
      </c>
      <c r="H183" s="2" t="str">
        <f>IF('Broker Sheet'!E183="","",'Broker Sheet'!E183)</f>
        <v/>
      </c>
      <c r="I183" s="2" t="str">
        <f>IF('Broker Sheet'!F183="","",'Broker Sheet'!F183)</f>
        <v/>
      </c>
      <c r="J183" s="2" t="str">
        <f>IF('Broker Sheet'!G183="","",TEXT('Broker Sheet'!G183,"YYYYMMDD"))</f>
        <v/>
      </c>
      <c r="K183" s="17" t="str">
        <f ca="1">IF('Broker Sheet'!G183="","",IF((TODAY()-'Broker Sheet'!G183)/365.25&lt;64.5,"",((TODAY()-'Broker Sheet'!G183)/365.25)))</f>
        <v/>
      </c>
      <c r="L183" s="2" t="str">
        <f>IF('Broker Sheet'!H183="","",'Broker Sheet'!H183)</f>
        <v/>
      </c>
      <c r="M183" s="2" t="str">
        <f>IF('Broker Sheet'!I183="","",'Broker Sheet'!I183)</f>
        <v/>
      </c>
      <c r="N183" s="2" t="str">
        <f>IF('Broker Sheet'!J183="","",VLOOKUP('Broker Sheet'!J183,(Reference!$E$4:$F$9),2,FALSE))</f>
        <v/>
      </c>
      <c r="O183" s="2" t="str">
        <f>IF('Broker Sheet'!K183="","",'Broker Sheet'!K183)</f>
        <v/>
      </c>
      <c r="P183" s="2" t="str">
        <f>IF('Broker Sheet'!S183="","",'Broker Sheet'!S183)</f>
        <v/>
      </c>
      <c r="Q183" s="2" t="str">
        <f>IF('Broker Sheet'!R183="","",'Broker Sheet'!R183)</f>
        <v/>
      </c>
      <c r="R183" s="2" t="str">
        <f>IF('Broker Sheet'!T183="","",'Broker Sheet'!T183)</f>
        <v/>
      </c>
      <c r="S183" s="2" t="str">
        <f>IF('Broker Sheet'!U183="","",'Broker Sheet'!U183)</f>
        <v/>
      </c>
      <c r="T183" s="2" t="str">
        <f>IF('Broker Sheet'!V183="","",'Broker Sheet'!V183)</f>
        <v/>
      </c>
      <c r="U183" s="2" t="str">
        <f>IF('Broker Sheet'!W183="","",'Broker Sheet'!W183)</f>
        <v/>
      </c>
      <c r="V183" s="2" t="str">
        <f>IF('Broker Sheet'!X183="","",'Broker Sheet'!X183)</f>
        <v/>
      </c>
      <c r="W183" s="2" t="str">
        <f>IF('Broker Sheet'!Z183="","",'Broker Sheet'!Z183)</f>
        <v/>
      </c>
      <c r="X183" s="2" t="str">
        <f>IF('Broker Sheet'!AB183="","",'Broker Sheet'!AB183)</f>
        <v/>
      </c>
      <c r="Y183" s="2" t="str">
        <f>IF('Broker Sheet'!AA183="","",'Broker Sheet'!AA183)</f>
        <v/>
      </c>
      <c r="Z183" s="2" t="str">
        <f>IF('Broker Sheet'!AC183="","",'Broker Sheet'!AC183)</f>
        <v/>
      </c>
      <c r="AC183" s="2" t="str">
        <f>IF('Broker Sheet'!L183="","",TEXT('Broker Sheet'!L183,"YYYYMMDD"))</f>
        <v/>
      </c>
      <c r="AD183" s="2" t="str">
        <f>IF('Broker Sheet'!AD183="","",TEXT('Broker Sheet'!AD183,"YYYYMMDD"))</f>
        <v/>
      </c>
      <c r="AE183" s="2" t="str">
        <f>IF('Broker Sheet'!AE183="","",TEXT('Broker Sheet'!AE183,"YYYYMMDD"))</f>
        <v/>
      </c>
      <c r="AF183" s="2" t="str">
        <f>IF('Broker Sheet'!AF183="","",'Broker Sheet'!AF183)</f>
        <v/>
      </c>
      <c r="AG183" s="2" t="str">
        <f>IF('Broker Sheet'!AG183="","",TEXT('Broker Sheet'!AG183,"YYYYMMDD"))</f>
        <v/>
      </c>
      <c r="AH183" s="2" t="str">
        <f>IF('Broker Sheet'!AH183="","",TEXT('Broker Sheet'!AH183,"YYYYMMDD"))</f>
        <v/>
      </c>
    </row>
    <row r="184" spans="6:34" x14ac:dyDescent="0.2">
      <c r="F184" s="2" t="str">
        <f>IF('Broker Sheet'!C184="","",'Broker Sheet'!C184)</f>
        <v/>
      </c>
      <c r="G184" s="2" t="str">
        <f>IF('Broker Sheet'!D184="","",'Broker Sheet'!D184)</f>
        <v/>
      </c>
      <c r="H184" s="2" t="str">
        <f>IF('Broker Sheet'!E184="","",'Broker Sheet'!E184)</f>
        <v/>
      </c>
      <c r="I184" s="2" t="str">
        <f>IF('Broker Sheet'!F184="","",'Broker Sheet'!F184)</f>
        <v/>
      </c>
      <c r="J184" s="2" t="str">
        <f>IF('Broker Sheet'!G184="","",TEXT('Broker Sheet'!G184,"YYYYMMDD"))</f>
        <v/>
      </c>
      <c r="K184" s="17" t="str">
        <f ca="1">IF('Broker Sheet'!G184="","",IF((TODAY()-'Broker Sheet'!G184)/365.25&lt;64.5,"",((TODAY()-'Broker Sheet'!G184)/365.25)))</f>
        <v/>
      </c>
      <c r="L184" s="2" t="str">
        <f>IF('Broker Sheet'!H184="","",'Broker Sheet'!H184)</f>
        <v/>
      </c>
      <c r="M184" s="2" t="str">
        <f>IF('Broker Sheet'!I184="","",'Broker Sheet'!I184)</f>
        <v/>
      </c>
      <c r="N184" s="2" t="str">
        <f>IF('Broker Sheet'!J184="","",VLOOKUP('Broker Sheet'!J184,(Reference!$E$4:$F$9),2,FALSE))</f>
        <v/>
      </c>
      <c r="O184" s="2" t="str">
        <f>IF('Broker Sheet'!K184="","",'Broker Sheet'!K184)</f>
        <v/>
      </c>
      <c r="P184" s="2" t="str">
        <f>IF('Broker Sheet'!S184="","",'Broker Sheet'!S184)</f>
        <v/>
      </c>
      <c r="Q184" s="2" t="str">
        <f>IF('Broker Sheet'!R184="","",'Broker Sheet'!R184)</f>
        <v/>
      </c>
      <c r="R184" s="2" t="str">
        <f>IF('Broker Sheet'!T184="","",'Broker Sheet'!T184)</f>
        <v/>
      </c>
      <c r="S184" s="2" t="str">
        <f>IF('Broker Sheet'!U184="","",'Broker Sheet'!U184)</f>
        <v/>
      </c>
      <c r="T184" s="2" t="str">
        <f>IF('Broker Sheet'!V184="","",'Broker Sheet'!V184)</f>
        <v/>
      </c>
      <c r="U184" s="2" t="str">
        <f>IF('Broker Sheet'!W184="","",'Broker Sheet'!W184)</f>
        <v/>
      </c>
      <c r="V184" s="2" t="str">
        <f>IF('Broker Sheet'!X184="","",'Broker Sheet'!X184)</f>
        <v/>
      </c>
      <c r="W184" s="2" t="str">
        <f>IF('Broker Sheet'!Z184="","",'Broker Sheet'!Z184)</f>
        <v/>
      </c>
      <c r="X184" s="2" t="str">
        <f>IF('Broker Sheet'!AB184="","",'Broker Sheet'!AB184)</f>
        <v/>
      </c>
      <c r="Y184" s="2" t="str">
        <f>IF('Broker Sheet'!AA184="","",'Broker Sheet'!AA184)</f>
        <v/>
      </c>
      <c r="Z184" s="2" t="str">
        <f>IF('Broker Sheet'!AC184="","",'Broker Sheet'!AC184)</f>
        <v/>
      </c>
      <c r="AC184" s="2" t="str">
        <f>IF('Broker Sheet'!L184="","",TEXT('Broker Sheet'!L184,"YYYYMMDD"))</f>
        <v/>
      </c>
      <c r="AD184" s="2" t="str">
        <f>IF('Broker Sheet'!AD184="","",TEXT('Broker Sheet'!AD184,"YYYYMMDD"))</f>
        <v/>
      </c>
      <c r="AE184" s="2" t="str">
        <f>IF('Broker Sheet'!AE184="","",TEXT('Broker Sheet'!AE184,"YYYYMMDD"))</f>
        <v/>
      </c>
      <c r="AF184" s="2" t="str">
        <f>IF('Broker Sheet'!AF184="","",'Broker Sheet'!AF184)</f>
        <v/>
      </c>
      <c r="AG184" s="2" t="str">
        <f>IF('Broker Sheet'!AG184="","",TEXT('Broker Sheet'!AG184,"YYYYMMDD"))</f>
        <v/>
      </c>
      <c r="AH184" s="2" t="str">
        <f>IF('Broker Sheet'!AH184="","",TEXT('Broker Sheet'!AH184,"YYYYMMDD"))</f>
        <v/>
      </c>
    </row>
    <row r="185" spans="6:34" x14ac:dyDescent="0.2">
      <c r="F185" s="2" t="str">
        <f>IF('Broker Sheet'!C185="","",'Broker Sheet'!C185)</f>
        <v/>
      </c>
      <c r="G185" s="2" t="str">
        <f>IF('Broker Sheet'!D185="","",'Broker Sheet'!D185)</f>
        <v/>
      </c>
      <c r="H185" s="2" t="str">
        <f>IF('Broker Sheet'!E185="","",'Broker Sheet'!E185)</f>
        <v/>
      </c>
      <c r="I185" s="2" t="str">
        <f>IF('Broker Sheet'!F185="","",'Broker Sheet'!F185)</f>
        <v/>
      </c>
      <c r="J185" s="2" t="str">
        <f>IF('Broker Sheet'!G185="","",TEXT('Broker Sheet'!G185,"YYYYMMDD"))</f>
        <v/>
      </c>
      <c r="K185" s="17" t="str">
        <f ca="1">IF('Broker Sheet'!G185="","",IF((TODAY()-'Broker Sheet'!G185)/365.25&lt;64.5,"",((TODAY()-'Broker Sheet'!G185)/365.25)))</f>
        <v/>
      </c>
      <c r="L185" s="2" t="str">
        <f>IF('Broker Sheet'!H185="","",'Broker Sheet'!H185)</f>
        <v/>
      </c>
      <c r="M185" s="2" t="str">
        <f>IF('Broker Sheet'!I185="","",'Broker Sheet'!I185)</f>
        <v/>
      </c>
      <c r="N185" s="2" t="str">
        <f>IF('Broker Sheet'!J185="","",VLOOKUP('Broker Sheet'!J185,(Reference!$E$4:$F$9),2,FALSE))</f>
        <v/>
      </c>
      <c r="O185" s="2" t="str">
        <f>IF('Broker Sheet'!K185="","",'Broker Sheet'!K185)</f>
        <v/>
      </c>
      <c r="P185" s="2" t="str">
        <f>IF('Broker Sheet'!S185="","",'Broker Sheet'!S185)</f>
        <v/>
      </c>
      <c r="Q185" s="2" t="str">
        <f>IF('Broker Sheet'!R185="","",'Broker Sheet'!R185)</f>
        <v/>
      </c>
      <c r="R185" s="2" t="str">
        <f>IF('Broker Sheet'!T185="","",'Broker Sheet'!T185)</f>
        <v/>
      </c>
      <c r="S185" s="2" t="str">
        <f>IF('Broker Sheet'!U185="","",'Broker Sheet'!U185)</f>
        <v/>
      </c>
      <c r="T185" s="2" t="str">
        <f>IF('Broker Sheet'!V185="","",'Broker Sheet'!V185)</f>
        <v/>
      </c>
      <c r="U185" s="2" t="str">
        <f>IF('Broker Sheet'!W185="","",'Broker Sheet'!W185)</f>
        <v/>
      </c>
      <c r="V185" s="2" t="str">
        <f>IF('Broker Sheet'!X185="","",'Broker Sheet'!X185)</f>
        <v/>
      </c>
      <c r="W185" s="2" t="str">
        <f>IF('Broker Sheet'!Z185="","",'Broker Sheet'!Z185)</f>
        <v/>
      </c>
      <c r="X185" s="2" t="str">
        <f>IF('Broker Sheet'!AB185="","",'Broker Sheet'!AB185)</f>
        <v/>
      </c>
      <c r="Y185" s="2" t="str">
        <f>IF('Broker Sheet'!AA185="","",'Broker Sheet'!AA185)</f>
        <v/>
      </c>
      <c r="Z185" s="2" t="str">
        <f>IF('Broker Sheet'!AC185="","",'Broker Sheet'!AC185)</f>
        <v/>
      </c>
      <c r="AC185" s="2" t="str">
        <f>IF('Broker Sheet'!L185="","",TEXT('Broker Sheet'!L185,"YYYYMMDD"))</f>
        <v/>
      </c>
      <c r="AD185" s="2" t="str">
        <f>IF('Broker Sheet'!AD185="","",TEXT('Broker Sheet'!AD185,"YYYYMMDD"))</f>
        <v/>
      </c>
      <c r="AE185" s="2" t="str">
        <f>IF('Broker Sheet'!AE185="","",TEXT('Broker Sheet'!AE185,"YYYYMMDD"))</f>
        <v/>
      </c>
      <c r="AF185" s="2" t="str">
        <f>IF('Broker Sheet'!AF185="","",'Broker Sheet'!AF185)</f>
        <v/>
      </c>
      <c r="AG185" s="2" t="str">
        <f>IF('Broker Sheet'!AG185="","",TEXT('Broker Sheet'!AG185,"YYYYMMDD"))</f>
        <v/>
      </c>
      <c r="AH185" s="2" t="str">
        <f>IF('Broker Sheet'!AH185="","",TEXT('Broker Sheet'!AH185,"YYYYMMDD"))</f>
        <v/>
      </c>
    </row>
    <row r="186" spans="6:34" x14ac:dyDescent="0.2">
      <c r="F186" s="2" t="str">
        <f>IF('Broker Sheet'!C186="","",'Broker Sheet'!C186)</f>
        <v/>
      </c>
      <c r="G186" s="2" t="str">
        <f>IF('Broker Sheet'!D186="","",'Broker Sheet'!D186)</f>
        <v/>
      </c>
      <c r="H186" s="2" t="str">
        <f>IF('Broker Sheet'!E186="","",'Broker Sheet'!E186)</f>
        <v/>
      </c>
      <c r="I186" s="2" t="str">
        <f>IF('Broker Sheet'!F186="","",'Broker Sheet'!F186)</f>
        <v/>
      </c>
      <c r="J186" s="2" t="str">
        <f>IF('Broker Sheet'!G186="","",TEXT('Broker Sheet'!G186,"YYYYMMDD"))</f>
        <v/>
      </c>
      <c r="K186" s="17" t="str">
        <f ca="1">IF('Broker Sheet'!G186="","",IF((TODAY()-'Broker Sheet'!G186)/365.25&lt;64.5,"",((TODAY()-'Broker Sheet'!G186)/365.25)))</f>
        <v/>
      </c>
      <c r="L186" s="2" t="str">
        <f>IF('Broker Sheet'!H186="","",'Broker Sheet'!H186)</f>
        <v/>
      </c>
      <c r="M186" s="2" t="str">
        <f>IF('Broker Sheet'!I186="","",'Broker Sheet'!I186)</f>
        <v/>
      </c>
      <c r="N186" s="2" t="str">
        <f>IF('Broker Sheet'!J186="","",VLOOKUP('Broker Sheet'!J186,(Reference!$E$4:$F$9),2,FALSE))</f>
        <v/>
      </c>
      <c r="O186" s="2" t="str">
        <f>IF('Broker Sheet'!K186="","",'Broker Sheet'!K186)</f>
        <v/>
      </c>
      <c r="P186" s="2" t="str">
        <f>IF('Broker Sheet'!S186="","",'Broker Sheet'!S186)</f>
        <v/>
      </c>
      <c r="Q186" s="2" t="str">
        <f>IF('Broker Sheet'!R186="","",'Broker Sheet'!R186)</f>
        <v/>
      </c>
      <c r="R186" s="2" t="str">
        <f>IF('Broker Sheet'!T186="","",'Broker Sheet'!T186)</f>
        <v/>
      </c>
      <c r="S186" s="2" t="str">
        <f>IF('Broker Sheet'!U186="","",'Broker Sheet'!U186)</f>
        <v/>
      </c>
      <c r="T186" s="2" t="str">
        <f>IF('Broker Sheet'!V186="","",'Broker Sheet'!V186)</f>
        <v/>
      </c>
      <c r="U186" s="2" t="str">
        <f>IF('Broker Sheet'!W186="","",'Broker Sheet'!W186)</f>
        <v/>
      </c>
      <c r="V186" s="2" t="str">
        <f>IF('Broker Sheet'!X186="","",'Broker Sheet'!X186)</f>
        <v/>
      </c>
      <c r="W186" s="2" t="str">
        <f>IF('Broker Sheet'!Z186="","",'Broker Sheet'!Z186)</f>
        <v/>
      </c>
      <c r="X186" s="2" t="str">
        <f>IF('Broker Sheet'!AB186="","",'Broker Sheet'!AB186)</f>
        <v/>
      </c>
      <c r="Y186" s="2" t="str">
        <f>IF('Broker Sheet'!AA186="","",'Broker Sheet'!AA186)</f>
        <v/>
      </c>
      <c r="Z186" s="2" t="str">
        <f>IF('Broker Sheet'!AC186="","",'Broker Sheet'!AC186)</f>
        <v/>
      </c>
      <c r="AC186" s="2" t="str">
        <f>IF('Broker Sheet'!L186="","",TEXT('Broker Sheet'!L186,"YYYYMMDD"))</f>
        <v/>
      </c>
      <c r="AD186" s="2" t="str">
        <f>IF('Broker Sheet'!AD186="","",TEXT('Broker Sheet'!AD186,"YYYYMMDD"))</f>
        <v/>
      </c>
      <c r="AE186" s="2" t="str">
        <f>IF('Broker Sheet'!AE186="","",TEXT('Broker Sheet'!AE186,"YYYYMMDD"))</f>
        <v/>
      </c>
      <c r="AF186" s="2" t="str">
        <f>IF('Broker Sheet'!AF186="","",'Broker Sheet'!AF186)</f>
        <v/>
      </c>
      <c r="AG186" s="2" t="str">
        <f>IF('Broker Sheet'!AG186="","",TEXT('Broker Sheet'!AG186,"YYYYMMDD"))</f>
        <v/>
      </c>
      <c r="AH186" s="2" t="str">
        <f>IF('Broker Sheet'!AH186="","",TEXT('Broker Sheet'!AH186,"YYYYMMDD"))</f>
        <v/>
      </c>
    </row>
    <row r="187" spans="6:34" x14ac:dyDescent="0.2">
      <c r="F187" s="2" t="str">
        <f>IF('Broker Sheet'!C187="","",'Broker Sheet'!C187)</f>
        <v/>
      </c>
      <c r="G187" s="2" t="str">
        <f>IF('Broker Sheet'!D187="","",'Broker Sheet'!D187)</f>
        <v/>
      </c>
      <c r="H187" s="2" t="str">
        <f>IF('Broker Sheet'!E187="","",'Broker Sheet'!E187)</f>
        <v/>
      </c>
      <c r="I187" s="2" t="str">
        <f>IF('Broker Sheet'!F187="","",'Broker Sheet'!F187)</f>
        <v/>
      </c>
      <c r="J187" s="2" t="str">
        <f>IF('Broker Sheet'!G187="","",TEXT('Broker Sheet'!G187,"YYYYMMDD"))</f>
        <v/>
      </c>
      <c r="K187" s="17" t="str">
        <f ca="1">IF('Broker Sheet'!G187="","",IF((TODAY()-'Broker Sheet'!G187)/365.25&lt;64.5,"",((TODAY()-'Broker Sheet'!G187)/365.25)))</f>
        <v/>
      </c>
      <c r="L187" s="2" t="str">
        <f>IF('Broker Sheet'!H187="","",'Broker Sheet'!H187)</f>
        <v/>
      </c>
      <c r="M187" s="2" t="str">
        <f>IF('Broker Sheet'!I187="","",'Broker Sheet'!I187)</f>
        <v/>
      </c>
      <c r="N187" s="2" t="str">
        <f>IF('Broker Sheet'!J187="","",VLOOKUP('Broker Sheet'!J187,(Reference!$E$4:$F$9),2,FALSE))</f>
        <v/>
      </c>
      <c r="O187" s="2" t="str">
        <f>IF('Broker Sheet'!K187="","",'Broker Sheet'!K187)</f>
        <v/>
      </c>
      <c r="P187" s="2" t="str">
        <f>IF('Broker Sheet'!S187="","",'Broker Sheet'!S187)</f>
        <v/>
      </c>
      <c r="Q187" s="2" t="str">
        <f>IF('Broker Sheet'!R187="","",'Broker Sheet'!R187)</f>
        <v/>
      </c>
      <c r="R187" s="2" t="str">
        <f>IF('Broker Sheet'!T187="","",'Broker Sheet'!T187)</f>
        <v/>
      </c>
      <c r="S187" s="2" t="str">
        <f>IF('Broker Sheet'!U187="","",'Broker Sheet'!U187)</f>
        <v/>
      </c>
      <c r="T187" s="2" t="str">
        <f>IF('Broker Sheet'!V187="","",'Broker Sheet'!V187)</f>
        <v/>
      </c>
      <c r="U187" s="2" t="str">
        <f>IF('Broker Sheet'!W187="","",'Broker Sheet'!W187)</f>
        <v/>
      </c>
      <c r="V187" s="2" t="str">
        <f>IF('Broker Sheet'!X187="","",'Broker Sheet'!X187)</f>
        <v/>
      </c>
      <c r="W187" s="2" t="str">
        <f>IF('Broker Sheet'!Z187="","",'Broker Sheet'!Z187)</f>
        <v/>
      </c>
      <c r="X187" s="2" t="str">
        <f>IF('Broker Sheet'!AB187="","",'Broker Sheet'!AB187)</f>
        <v/>
      </c>
      <c r="Y187" s="2" t="str">
        <f>IF('Broker Sheet'!AA187="","",'Broker Sheet'!AA187)</f>
        <v/>
      </c>
      <c r="Z187" s="2" t="str">
        <f>IF('Broker Sheet'!AC187="","",'Broker Sheet'!AC187)</f>
        <v/>
      </c>
      <c r="AC187" s="2" t="str">
        <f>IF('Broker Sheet'!L187="","",TEXT('Broker Sheet'!L187,"YYYYMMDD"))</f>
        <v/>
      </c>
      <c r="AD187" s="2" t="str">
        <f>IF('Broker Sheet'!AD187="","",TEXT('Broker Sheet'!AD187,"YYYYMMDD"))</f>
        <v/>
      </c>
      <c r="AE187" s="2" t="str">
        <f>IF('Broker Sheet'!AE187="","",TEXT('Broker Sheet'!AE187,"YYYYMMDD"))</f>
        <v/>
      </c>
      <c r="AF187" s="2" t="str">
        <f>IF('Broker Sheet'!AF187="","",'Broker Sheet'!AF187)</f>
        <v/>
      </c>
      <c r="AG187" s="2" t="str">
        <f>IF('Broker Sheet'!AG187="","",TEXT('Broker Sheet'!AG187,"YYYYMMDD"))</f>
        <v/>
      </c>
      <c r="AH187" s="2" t="str">
        <f>IF('Broker Sheet'!AH187="","",TEXT('Broker Sheet'!AH187,"YYYYMMDD"))</f>
        <v/>
      </c>
    </row>
    <row r="188" spans="6:34" x14ac:dyDescent="0.2">
      <c r="F188" s="2" t="str">
        <f>IF('Broker Sheet'!C188="","",'Broker Sheet'!C188)</f>
        <v/>
      </c>
      <c r="G188" s="2" t="str">
        <f>IF('Broker Sheet'!D188="","",'Broker Sheet'!D188)</f>
        <v/>
      </c>
      <c r="H188" s="2" t="str">
        <f>IF('Broker Sheet'!E188="","",'Broker Sheet'!E188)</f>
        <v/>
      </c>
      <c r="I188" s="2" t="str">
        <f>IF('Broker Sheet'!F188="","",'Broker Sheet'!F188)</f>
        <v/>
      </c>
      <c r="J188" s="2" t="str">
        <f>IF('Broker Sheet'!G188="","",TEXT('Broker Sheet'!G188,"YYYYMMDD"))</f>
        <v/>
      </c>
      <c r="K188" s="17" t="str">
        <f ca="1">IF('Broker Sheet'!G188="","",IF((TODAY()-'Broker Sheet'!G188)/365.25&lt;64.5,"",((TODAY()-'Broker Sheet'!G188)/365.25)))</f>
        <v/>
      </c>
      <c r="L188" s="2" t="str">
        <f>IF('Broker Sheet'!H188="","",'Broker Sheet'!H188)</f>
        <v/>
      </c>
      <c r="M188" s="2" t="str">
        <f>IF('Broker Sheet'!I188="","",'Broker Sheet'!I188)</f>
        <v/>
      </c>
      <c r="N188" s="2" t="str">
        <f>IF('Broker Sheet'!J188="","",VLOOKUP('Broker Sheet'!J188,(Reference!$E$4:$F$9),2,FALSE))</f>
        <v/>
      </c>
      <c r="O188" s="2" t="str">
        <f>IF('Broker Sheet'!K188="","",'Broker Sheet'!K188)</f>
        <v/>
      </c>
      <c r="P188" s="2" t="str">
        <f>IF('Broker Sheet'!S188="","",'Broker Sheet'!S188)</f>
        <v/>
      </c>
      <c r="Q188" s="2" t="str">
        <f>IF('Broker Sheet'!R188="","",'Broker Sheet'!R188)</f>
        <v/>
      </c>
      <c r="R188" s="2" t="str">
        <f>IF('Broker Sheet'!T188="","",'Broker Sheet'!T188)</f>
        <v/>
      </c>
      <c r="S188" s="2" t="str">
        <f>IF('Broker Sheet'!U188="","",'Broker Sheet'!U188)</f>
        <v/>
      </c>
      <c r="T188" s="2" t="str">
        <f>IF('Broker Sheet'!V188="","",'Broker Sheet'!V188)</f>
        <v/>
      </c>
      <c r="U188" s="2" t="str">
        <f>IF('Broker Sheet'!W188="","",'Broker Sheet'!W188)</f>
        <v/>
      </c>
      <c r="V188" s="2" t="str">
        <f>IF('Broker Sheet'!X188="","",'Broker Sheet'!X188)</f>
        <v/>
      </c>
      <c r="W188" s="2" t="str">
        <f>IF('Broker Sheet'!Z188="","",'Broker Sheet'!Z188)</f>
        <v/>
      </c>
      <c r="X188" s="2" t="str">
        <f>IF('Broker Sheet'!AB188="","",'Broker Sheet'!AB188)</f>
        <v/>
      </c>
      <c r="Y188" s="2" t="str">
        <f>IF('Broker Sheet'!AA188="","",'Broker Sheet'!AA188)</f>
        <v/>
      </c>
      <c r="Z188" s="2" t="str">
        <f>IF('Broker Sheet'!AC188="","",'Broker Sheet'!AC188)</f>
        <v/>
      </c>
      <c r="AC188" s="2" t="str">
        <f>IF('Broker Sheet'!L188="","",TEXT('Broker Sheet'!L188,"YYYYMMDD"))</f>
        <v/>
      </c>
      <c r="AD188" s="2" t="str">
        <f>IF('Broker Sheet'!AD188="","",TEXT('Broker Sheet'!AD188,"YYYYMMDD"))</f>
        <v/>
      </c>
      <c r="AE188" s="2" t="str">
        <f>IF('Broker Sheet'!AE188="","",TEXT('Broker Sheet'!AE188,"YYYYMMDD"))</f>
        <v/>
      </c>
      <c r="AF188" s="2" t="str">
        <f>IF('Broker Sheet'!AF188="","",'Broker Sheet'!AF188)</f>
        <v/>
      </c>
      <c r="AG188" s="2" t="str">
        <f>IF('Broker Sheet'!AG188="","",TEXT('Broker Sheet'!AG188,"YYYYMMDD"))</f>
        <v/>
      </c>
      <c r="AH188" s="2" t="str">
        <f>IF('Broker Sheet'!AH188="","",TEXT('Broker Sheet'!AH188,"YYYYMMDD"))</f>
        <v/>
      </c>
    </row>
    <row r="189" spans="6:34" x14ac:dyDescent="0.2">
      <c r="F189" s="2" t="str">
        <f>IF('Broker Sheet'!C189="","",'Broker Sheet'!C189)</f>
        <v/>
      </c>
      <c r="G189" s="2" t="str">
        <f>IF('Broker Sheet'!D189="","",'Broker Sheet'!D189)</f>
        <v/>
      </c>
      <c r="H189" s="2" t="str">
        <f>IF('Broker Sheet'!E189="","",'Broker Sheet'!E189)</f>
        <v/>
      </c>
      <c r="I189" s="2" t="str">
        <f>IF('Broker Sheet'!F189="","",'Broker Sheet'!F189)</f>
        <v/>
      </c>
      <c r="J189" s="2" t="str">
        <f>IF('Broker Sheet'!G189="","",TEXT('Broker Sheet'!G189,"YYYYMMDD"))</f>
        <v/>
      </c>
      <c r="K189" s="17" t="str">
        <f ca="1">IF('Broker Sheet'!G189="","",IF((TODAY()-'Broker Sheet'!G189)/365.25&lt;64.5,"",((TODAY()-'Broker Sheet'!G189)/365.25)))</f>
        <v/>
      </c>
      <c r="L189" s="2" t="str">
        <f>IF('Broker Sheet'!H189="","",'Broker Sheet'!H189)</f>
        <v/>
      </c>
      <c r="M189" s="2" t="str">
        <f>IF('Broker Sheet'!I189="","",'Broker Sheet'!I189)</f>
        <v/>
      </c>
      <c r="N189" s="2" t="str">
        <f>IF('Broker Sheet'!J189="","",VLOOKUP('Broker Sheet'!J189,(Reference!$E$4:$F$9),2,FALSE))</f>
        <v/>
      </c>
      <c r="O189" s="2" t="str">
        <f>IF('Broker Sheet'!K189="","",'Broker Sheet'!K189)</f>
        <v/>
      </c>
      <c r="P189" s="2" t="str">
        <f>IF('Broker Sheet'!S189="","",'Broker Sheet'!S189)</f>
        <v/>
      </c>
      <c r="Q189" s="2" t="str">
        <f>IF('Broker Sheet'!R189="","",'Broker Sheet'!R189)</f>
        <v/>
      </c>
      <c r="R189" s="2" t="str">
        <f>IF('Broker Sheet'!T189="","",'Broker Sheet'!T189)</f>
        <v/>
      </c>
      <c r="S189" s="2" t="str">
        <f>IF('Broker Sheet'!U189="","",'Broker Sheet'!U189)</f>
        <v/>
      </c>
      <c r="T189" s="2" t="str">
        <f>IF('Broker Sheet'!V189="","",'Broker Sheet'!V189)</f>
        <v/>
      </c>
      <c r="U189" s="2" t="str">
        <f>IF('Broker Sheet'!W189="","",'Broker Sheet'!W189)</f>
        <v/>
      </c>
      <c r="V189" s="2" t="str">
        <f>IF('Broker Sheet'!X189="","",'Broker Sheet'!X189)</f>
        <v/>
      </c>
      <c r="W189" s="2" t="str">
        <f>IF('Broker Sheet'!Z189="","",'Broker Sheet'!Z189)</f>
        <v/>
      </c>
      <c r="X189" s="2" t="str">
        <f>IF('Broker Sheet'!AB189="","",'Broker Sheet'!AB189)</f>
        <v/>
      </c>
      <c r="Y189" s="2" t="str">
        <f>IF('Broker Sheet'!AA189="","",'Broker Sheet'!AA189)</f>
        <v/>
      </c>
      <c r="Z189" s="2" t="str">
        <f>IF('Broker Sheet'!AC189="","",'Broker Sheet'!AC189)</f>
        <v/>
      </c>
      <c r="AC189" s="2" t="str">
        <f>IF('Broker Sheet'!L189="","",TEXT('Broker Sheet'!L189,"YYYYMMDD"))</f>
        <v/>
      </c>
      <c r="AD189" s="2" t="str">
        <f>IF('Broker Sheet'!AD189="","",TEXT('Broker Sheet'!AD189,"YYYYMMDD"))</f>
        <v/>
      </c>
      <c r="AE189" s="2" t="str">
        <f>IF('Broker Sheet'!AE189="","",TEXT('Broker Sheet'!AE189,"YYYYMMDD"))</f>
        <v/>
      </c>
      <c r="AF189" s="2" t="str">
        <f>IF('Broker Sheet'!AF189="","",'Broker Sheet'!AF189)</f>
        <v/>
      </c>
      <c r="AG189" s="2" t="str">
        <f>IF('Broker Sheet'!AG189="","",TEXT('Broker Sheet'!AG189,"YYYYMMDD"))</f>
        <v/>
      </c>
      <c r="AH189" s="2" t="str">
        <f>IF('Broker Sheet'!AH189="","",TEXT('Broker Sheet'!AH189,"YYYYMMDD"))</f>
        <v/>
      </c>
    </row>
    <row r="190" spans="6:34" x14ac:dyDescent="0.2">
      <c r="F190" s="2" t="str">
        <f>IF('Broker Sheet'!C190="","",'Broker Sheet'!C190)</f>
        <v/>
      </c>
      <c r="G190" s="2" t="str">
        <f>IF('Broker Sheet'!D190="","",'Broker Sheet'!D190)</f>
        <v/>
      </c>
      <c r="H190" s="2" t="str">
        <f>IF('Broker Sheet'!E190="","",'Broker Sheet'!E190)</f>
        <v/>
      </c>
      <c r="I190" s="2" t="str">
        <f>IF('Broker Sheet'!F190="","",'Broker Sheet'!F190)</f>
        <v/>
      </c>
      <c r="J190" s="2" t="str">
        <f>IF('Broker Sheet'!G190="","",TEXT('Broker Sheet'!G190,"YYYYMMDD"))</f>
        <v/>
      </c>
      <c r="K190" s="17" t="str">
        <f ca="1">IF('Broker Sheet'!G190="","",IF((TODAY()-'Broker Sheet'!G190)/365.25&lt;64.5,"",((TODAY()-'Broker Sheet'!G190)/365.25)))</f>
        <v/>
      </c>
      <c r="L190" s="2" t="str">
        <f>IF('Broker Sheet'!H190="","",'Broker Sheet'!H190)</f>
        <v/>
      </c>
      <c r="M190" s="2" t="str">
        <f>IF('Broker Sheet'!I190="","",'Broker Sheet'!I190)</f>
        <v/>
      </c>
      <c r="N190" s="2" t="str">
        <f>IF('Broker Sheet'!J190="","",VLOOKUP('Broker Sheet'!J190,(Reference!$E$4:$F$9),2,FALSE))</f>
        <v/>
      </c>
      <c r="O190" s="2" t="str">
        <f>IF('Broker Sheet'!K190="","",'Broker Sheet'!K190)</f>
        <v/>
      </c>
      <c r="P190" s="2" t="str">
        <f>IF('Broker Sheet'!S190="","",'Broker Sheet'!S190)</f>
        <v/>
      </c>
      <c r="Q190" s="2" t="str">
        <f>IF('Broker Sheet'!R190="","",'Broker Sheet'!R190)</f>
        <v/>
      </c>
      <c r="R190" s="2" t="str">
        <f>IF('Broker Sheet'!T190="","",'Broker Sheet'!T190)</f>
        <v/>
      </c>
      <c r="S190" s="2" t="str">
        <f>IF('Broker Sheet'!U190="","",'Broker Sheet'!U190)</f>
        <v/>
      </c>
      <c r="T190" s="2" t="str">
        <f>IF('Broker Sheet'!V190="","",'Broker Sheet'!V190)</f>
        <v/>
      </c>
      <c r="U190" s="2" t="str">
        <f>IF('Broker Sheet'!W190="","",'Broker Sheet'!W190)</f>
        <v/>
      </c>
      <c r="V190" s="2" t="str">
        <f>IF('Broker Sheet'!X190="","",'Broker Sheet'!X190)</f>
        <v/>
      </c>
      <c r="W190" s="2" t="str">
        <f>IF('Broker Sheet'!Z190="","",'Broker Sheet'!Z190)</f>
        <v/>
      </c>
      <c r="X190" s="2" t="str">
        <f>IF('Broker Sheet'!AB190="","",'Broker Sheet'!AB190)</f>
        <v/>
      </c>
      <c r="Y190" s="2" t="str">
        <f>IF('Broker Sheet'!AA190="","",'Broker Sheet'!AA190)</f>
        <v/>
      </c>
      <c r="Z190" s="2" t="str">
        <f>IF('Broker Sheet'!AC190="","",'Broker Sheet'!AC190)</f>
        <v/>
      </c>
      <c r="AC190" s="2" t="str">
        <f>IF('Broker Sheet'!L190="","",TEXT('Broker Sheet'!L190,"YYYYMMDD"))</f>
        <v/>
      </c>
      <c r="AD190" s="2" t="str">
        <f>IF('Broker Sheet'!AD190="","",TEXT('Broker Sheet'!AD190,"YYYYMMDD"))</f>
        <v/>
      </c>
      <c r="AE190" s="2" t="str">
        <f>IF('Broker Sheet'!AE190="","",TEXT('Broker Sheet'!AE190,"YYYYMMDD"))</f>
        <v/>
      </c>
      <c r="AF190" s="2" t="str">
        <f>IF('Broker Sheet'!AF190="","",'Broker Sheet'!AF190)</f>
        <v/>
      </c>
      <c r="AG190" s="2" t="str">
        <f>IF('Broker Sheet'!AG190="","",TEXT('Broker Sheet'!AG190,"YYYYMMDD"))</f>
        <v/>
      </c>
      <c r="AH190" s="2" t="str">
        <f>IF('Broker Sheet'!AH190="","",TEXT('Broker Sheet'!AH190,"YYYYMMDD"))</f>
        <v/>
      </c>
    </row>
    <row r="191" spans="6:34" x14ac:dyDescent="0.2">
      <c r="F191" s="2" t="str">
        <f>IF('Broker Sheet'!C191="","",'Broker Sheet'!C191)</f>
        <v/>
      </c>
      <c r="G191" s="2" t="str">
        <f>IF('Broker Sheet'!D191="","",'Broker Sheet'!D191)</f>
        <v/>
      </c>
      <c r="H191" s="2" t="str">
        <f>IF('Broker Sheet'!E191="","",'Broker Sheet'!E191)</f>
        <v/>
      </c>
      <c r="I191" s="2" t="str">
        <f>IF('Broker Sheet'!F191="","",'Broker Sheet'!F191)</f>
        <v/>
      </c>
      <c r="J191" s="2" t="str">
        <f>IF('Broker Sheet'!G191="","",TEXT('Broker Sheet'!G191,"YYYYMMDD"))</f>
        <v/>
      </c>
      <c r="K191" s="17" t="str">
        <f ca="1">IF('Broker Sheet'!G191="","",IF((TODAY()-'Broker Sheet'!G191)/365.25&lt;64.5,"",((TODAY()-'Broker Sheet'!G191)/365.25)))</f>
        <v/>
      </c>
      <c r="L191" s="2" t="str">
        <f>IF('Broker Sheet'!H191="","",'Broker Sheet'!H191)</f>
        <v/>
      </c>
      <c r="M191" s="2" t="str">
        <f>IF('Broker Sheet'!I191="","",'Broker Sheet'!I191)</f>
        <v/>
      </c>
      <c r="N191" s="2" t="str">
        <f>IF('Broker Sheet'!J191="","",VLOOKUP('Broker Sheet'!J191,(Reference!$E$4:$F$9),2,FALSE))</f>
        <v/>
      </c>
      <c r="O191" s="2" t="str">
        <f>IF('Broker Sheet'!K191="","",'Broker Sheet'!K191)</f>
        <v/>
      </c>
      <c r="P191" s="2" t="str">
        <f>IF('Broker Sheet'!S191="","",'Broker Sheet'!S191)</f>
        <v/>
      </c>
      <c r="Q191" s="2" t="str">
        <f>IF('Broker Sheet'!R191="","",'Broker Sheet'!R191)</f>
        <v/>
      </c>
      <c r="R191" s="2" t="str">
        <f>IF('Broker Sheet'!T191="","",'Broker Sheet'!T191)</f>
        <v/>
      </c>
      <c r="S191" s="2" t="str">
        <f>IF('Broker Sheet'!U191="","",'Broker Sheet'!U191)</f>
        <v/>
      </c>
      <c r="T191" s="2" t="str">
        <f>IF('Broker Sheet'!V191="","",'Broker Sheet'!V191)</f>
        <v/>
      </c>
      <c r="U191" s="2" t="str">
        <f>IF('Broker Sheet'!W191="","",'Broker Sheet'!W191)</f>
        <v/>
      </c>
      <c r="V191" s="2" t="str">
        <f>IF('Broker Sheet'!X191="","",'Broker Sheet'!X191)</f>
        <v/>
      </c>
      <c r="W191" s="2" t="str">
        <f>IF('Broker Sheet'!Z191="","",'Broker Sheet'!Z191)</f>
        <v/>
      </c>
      <c r="X191" s="2" t="str">
        <f>IF('Broker Sheet'!AB191="","",'Broker Sheet'!AB191)</f>
        <v/>
      </c>
      <c r="Y191" s="2" t="str">
        <f>IF('Broker Sheet'!AA191="","",'Broker Sheet'!AA191)</f>
        <v/>
      </c>
      <c r="Z191" s="2" t="str">
        <f>IF('Broker Sheet'!AC191="","",'Broker Sheet'!AC191)</f>
        <v/>
      </c>
      <c r="AC191" s="2" t="str">
        <f>IF('Broker Sheet'!L191="","",TEXT('Broker Sheet'!L191,"YYYYMMDD"))</f>
        <v/>
      </c>
      <c r="AD191" s="2" t="str">
        <f>IF('Broker Sheet'!AD191="","",TEXT('Broker Sheet'!AD191,"YYYYMMDD"))</f>
        <v/>
      </c>
      <c r="AE191" s="2" t="str">
        <f>IF('Broker Sheet'!AE191="","",TEXT('Broker Sheet'!AE191,"YYYYMMDD"))</f>
        <v/>
      </c>
      <c r="AF191" s="2" t="str">
        <f>IF('Broker Sheet'!AF191="","",'Broker Sheet'!AF191)</f>
        <v/>
      </c>
      <c r="AG191" s="2" t="str">
        <f>IF('Broker Sheet'!AG191="","",TEXT('Broker Sheet'!AG191,"YYYYMMDD"))</f>
        <v/>
      </c>
      <c r="AH191" s="2" t="str">
        <f>IF('Broker Sheet'!AH191="","",TEXT('Broker Sheet'!AH191,"YYYYMMDD"))</f>
        <v/>
      </c>
    </row>
    <row r="192" spans="6:34" x14ac:dyDescent="0.2">
      <c r="F192" s="2" t="str">
        <f>IF('Broker Sheet'!C192="","",'Broker Sheet'!C192)</f>
        <v/>
      </c>
      <c r="G192" s="2" t="str">
        <f>IF('Broker Sheet'!D192="","",'Broker Sheet'!D192)</f>
        <v/>
      </c>
      <c r="H192" s="2" t="str">
        <f>IF('Broker Sheet'!E192="","",'Broker Sheet'!E192)</f>
        <v/>
      </c>
      <c r="I192" s="2" t="str">
        <f>IF('Broker Sheet'!F192="","",'Broker Sheet'!F192)</f>
        <v/>
      </c>
      <c r="J192" s="2" t="str">
        <f>IF('Broker Sheet'!G192="","",TEXT('Broker Sheet'!G192,"YYYYMMDD"))</f>
        <v/>
      </c>
      <c r="K192" s="17" t="str">
        <f ca="1">IF('Broker Sheet'!G192="","",IF((TODAY()-'Broker Sheet'!G192)/365.25&lt;64.5,"",((TODAY()-'Broker Sheet'!G192)/365.25)))</f>
        <v/>
      </c>
      <c r="L192" s="2" t="str">
        <f>IF('Broker Sheet'!H192="","",'Broker Sheet'!H192)</f>
        <v/>
      </c>
      <c r="M192" s="2" t="str">
        <f>IF('Broker Sheet'!I192="","",'Broker Sheet'!I192)</f>
        <v/>
      </c>
      <c r="N192" s="2" t="str">
        <f>IF('Broker Sheet'!J192="","",VLOOKUP('Broker Sheet'!J192,(Reference!$E$4:$F$9),2,FALSE))</f>
        <v/>
      </c>
      <c r="O192" s="2" t="str">
        <f>IF('Broker Sheet'!K192="","",'Broker Sheet'!K192)</f>
        <v/>
      </c>
      <c r="P192" s="2" t="str">
        <f>IF('Broker Sheet'!S192="","",'Broker Sheet'!S192)</f>
        <v/>
      </c>
      <c r="Q192" s="2" t="str">
        <f>IF('Broker Sheet'!R192="","",'Broker Sheet'!R192)</f>
        <v/>
      </c>
      <c r="R192" s="2" t="str">
        <f>IF('Broker Sheet'!T192="","",'Broker Sheet'!T192)</f>
        <v/>
      </c>
      <c r="S192" s="2" t="str">
        <f>IF('Broker Sheet'!U192="","",'Broker Sheet'!U192)</f>
        <v/>
      </c>
      <c r="T192" s="2" t="str">
        <f>IF('Broker Sheet'!V192="","",'Broker Sheet'!V192)</f>
        <v/>
      </c>
      <c r="U192" s="2" t="str">
        <f>IF('Broker Sheet'!W192="","",'Broker Sheet'!W192)</f>
        <v/>
      </c>
      <c r="V192" s="2" t="str">
        <f>IF('Broker Sheet'!X192="","",'Broker Sheet'!X192)</f>
        <v/>
      </c>
      <c r="W192" s="2" t="str">
        <f>IF('Broker Sheet'!Z192="","",'Broker Sheet'!Z192)</f>
        <v/>
      </c>
      <c r="X192" s="2" t="str">
        <f>IF('Broker Sheet'!AB192="","",'Broker Sheet'!AB192)</f>
        <v/>
      </c>
      <c r="Y192" s="2" t="str">
        <f>IF('Broker Sheet'!AA192="","",'Broker Sheet'!AA192)</f>
        <v/>
      </c>
      <c r="Z192" s="2" t="str">
        <f>IF('Broker Sheet'!AC192="","",'Broker Sheet'!AC192)</f>
        <v/>
      </c>
      <c r="AC192" s="2" t="str">
        <f>IF('Broker Sheet'!L192="","",TEXT('Broker Sheet'!L192,"YYYYMMDD"))</f>
        <v/>
      </c>
      <c r="AD192" s="2" t="str">
        <f>IF('Broker Sheet'!AD192="","",TEXT('Broker Sheet'!AD192,"YYYYMMDD"))</f>
        <v/>
      </c>
      <c r="AE192" s="2" t="str">
        <f>IF('Broker Sheet'!AE192="","",TEXT('Broker Sheet'!AE192,"YYYYMMDD"))</f>
        <v/>
      </c>
      <c r="AF192" s="2" t="str">
        <f>IF('Broker Sheet'!AF192="","",'Broker Sheet'!AF192)</f>
        <v/>
      </c>
      <c r="AG192" s="2" t="str">
        <f>IF('Broker Sheet'!AG192="","",TEXT('Broker Sheet'!AG192,"YYYYMMDD"))</f>
        <v/>
      </c>
      <c r="AH192" s="2" t="str">
        <f>IF('Broker Sheet'!AH192="","",TEXT('Broker Sheet'!AH192,"YYYYMMDD"))</f>
        <v/>
      </c>
    </row>
    <row r="193" spans="6:34" x14ac:dyDescent="0.2">
      <c r="F193" s="2" t="str">
        <f>IF('Broker Sheet'!C193="","",'Broker Sheet'!C193)</f>
        <v/>
      </c>
      <c r="G193" s="2" t="str">
        <f>IF('Broker Sheet'!D193="","",'Broker Sheet'!D193)</f>
        <v/>
      </c>
      <c r="H193" s="2" t="str">
        <f>IF('Broker Sheet'!E193="","",'Broker Sheet'!E193)</f>
        <v/>
      </c>
      <c r="I193" s="2" t="str">
        <f>IF('Broker Sheet'!F193="","",'Broker Sheet'!F193)</f>
        <v/>
      </c>
      <c r="J193" s="2" t="str">
        <f>IF('Broker Sheet'!G193="","",TEXT('Broker Sheet'!G193,"YYYYMMDD"))</f>
        <v/>
      </c>
      <c r="K193" s="17" t="str">
        <f ca="1">IF('Broker Sheet'!G193="","",IF((TODAY()-'Broker Sheet'!G193)/365.25&lt;64.5,"",((TODAY()-'Broker Sheet'!G193)/365.25)))</f>
        <v/>
      </c>
      <c r="L193" s="2" t="str">
        <f>IF('Broker Sheet'!H193="","",'Broker Sheet'!H193)</f>
        <v/>
      </c>
      <c r="M193" s="2" t="str">
        <f>IF('Broker Sheet'!I193="","",'Broker Sheet'!I193)</f>
        <v/>
      </c>
      <c r="N193" s="2" t="str">
        <f>IF('Broker Sheet'!J193="","",VLOOKUP('Broker Sheet'!J193,(Reference!$E$4:$F$9),2,FALSE))</f>
        <v/>
      </c>
      <c r="O193" s="2" t="str">
        <f>IF('Broker Sheet'!K193="","",'Broker Sheet'!K193)</f>
        <v/>
      </c>
      <c r="P193" s="2" t="str">
        <f>IF('Broker Sheet'!S193="","",'Broker Sheet'!S193)</f>
        <v/>
      </c>
      <c r="Q193" s="2" t="str">
        <f>IF('Broker Sheet'!R193="","",'Broker Sheet'!R193)</f>
        <v/>
      </c>
      <c r="R193" s="2" t="str">
        <f>IF('Broker Sheet'!T193="","",'Broker Sheet'!T193)</f>
        <v/>
      </c>
      <c r="S193" s="2" t="str">
        <f>IF('Broker Sheet'!U193="","",'Broker Sheet'!U193)</f>
        <v/>
      </c>
      <c r="T193" s="2" t="str">
        <f>IF('Broker Sheet'!V193="","",'Broker Sheet'!V193)</f>
        <v/>
      </c>
      <c r="U193" s="2" t="str">
        <f>IF('Broker Sheet'!W193="","",'Broker Sheet'!W193)</f>
        <v/>
      </c>
      <c r="V193" s="2" t="str">
        <f>IF('Broker Sheet'!X193="","",'Broker Sheet'!X193)</f>
        <v/>
      </c>
      <c r="W193" s="2" t="str">
        <f>IF('Broker Sheet'!Z193="","",'Broker Sheet'!Z193)</f>
        <v/>
      </c>
      <c r="X193" s="2" t="str">
        <f>IF('Broker Sheet'!AB193="","",'Broker Sheet'!AB193)</f>
        <v/>
      </c>
      <c r="Y193" s="2" t="str">
        <f>IF('Broker Sheet'!AA193="","",'Broker Sheet'!AA193)</f>
        <v/>
      </c>
      <c r="Z193" s="2" t="str">
        <f>IF('Broker Sheet'!AC193="","",'Broker Sheet'!AC193)</f>
        <v/>
      </c>
      <c r="AC193" s="2" t="str">
        <f>IF('Broker Sheet'!L193="","",TEXT('Broker Sheet'!L193,"YYYYMMDD"))</f>
        <v/>
      </c>
      <c r="AD193" s="2" t="str">
        <f>IF('Broker Sheet'!AD193="","",TEXT('Broker Sheet'!AD193,"YYYYMMDD"))</f>
        <v/>
      </c>
      <c r="AE193" s="2" t="str">
        <f>IF('Broker Sheet'!AE193="","",TEXT('Broker Sheet'!AE193,"YYYYMMDD"))</f>
        <v/>
      </c>
      <c r="AF193" s="2" t="str">
        <f>IF('Broker Sheet'!AF193="","",'Broker Sheet'!AF193)</f>
        <v/>
      </c>
      <c r="AG193" s="2" t="str">
        <f>IF('Broker Sheet'!AG193="","",TEXT('Broker Sheet'!AG193,"YYYYMMDD"))</f>
        <v/>
      </c>
      <c r="AH193" s="2" t="str">
        <f>IF('Broker Sheet'!AH193="","",TEXT('Broker Sheet'!AH193,"YYYYMMDD"))</f>
        <v/>
      </c>
    </row>
    <row r="194" spans="6:34" x14ac:dyDescent="0.2">
      <c r="F194" s="2" t="str">
        <f>IF('Broker Sheet'!C194="","",'Broker Sheet'!C194)</f>
        <v/>
      </c>
      <c r="G194" s="2" t="str">
        <f>IF('Broker Sheet'!D194="","",'Broker Sheet'!D194)</f>
        <v/>
      </c>
      <c r="H194" s="2" t="str">
        <f>IF('Broker Sheet'!E194="","",'Broker Sheet'!E194)</f>
        <v/>
      </c>
      <c r="I194" s="2" t="str">
        <f>IF('Broker Sheet'!F194="","",'Broker Sheet'!F194)</f>
        <v/>
      </c>
      <c r="J194" s="2" t="str">
        <f>IF('Broker Sheet'!G194="","",TEXT('Broker Sheet'!G194,"YYYYMMDD"))</f>
        <v/>
      </c>
      <c r="K194" s="17" t="str">
        <f ca="1">IF('Broker Sheet'!G194="","",IF((TODAY()-'Broker Sheet'!G194)/365.25&lt;64.5,"",((TODAY()-'Broker Sheet'!G194)/365.25)))</f>
        <v/>
      </c>
      <c r="L194" s="2" t="str">
        <f>IF('Broker Sheet'!H194="","",'Broker Sheet'!H194)</f>
        <v/>
      </c>
      <c r="M194" s="2" t="str">
        <f>IF('Broker Sheet'!I194="","",'Broker Sheet'!I194)</f>
        <v/>
      </c>
      <c r="N194" s="2" t="str">
        <f>IF('Broker Sheet'!J194="","",VLOOKUP('Broker Sheet'!J194,(Reference!$E$4:$F$9),2,FALSE))</f>
        <v/>
      </c>
      <c r="O194" s="2" t="str">
        <f>IF('Broker Sheet'!K194="","",'Broker Sheet'!K194)</f>
        <v/>
      </c>
      <c r="P194" s="2" t="str">
        <f>IF('Broker Sheet'!S194="","",'Broker Sheet'!S194)</f>
        <v/>
      </c>
      <c r="Q194" s="2" t="str">
        <f>IF('Broker Sheet'!R194="","",'Broker Sheet'!R194)</f>
        <v/>
      </c>
      <c r="R194" s="2" t="str">
        <f>IF('Broker Sheet'!T194="","",'Broker Sheet'!T194)</f>
        <v/>
      </c>
      <c r="S194" s="2" t="str">
        <f>IF('Broker Sheet'!U194="","",'Broker Sheet'!U194)</f>
        <v/>
      </c>
      <c r="T194" s="2" t="str">
        <f>IF('Broker Sheet'!V194="","",'Broker Sheet'!V194)</f>
        <v/>
      </c>
      <c r="U194" s="2" t="str">
        <f>IF('Broker Sheet'!W194="","",'Broker Sheet'!W194)</f>
        <v/>
      </c>
      <c r="V194" s="2" t="str">
        <f>IF('Broker Sheet'!X194="","",'Broker Sheet'!X194)</f>
        <v/>
      </c>
      <c r="W194" s="2" t="str">
        <f>IF('Broker Sheet'!Z194="","",'Broker Sheet'!Z194)</f>
        <v/>
      </c>
      <c r="X194" s="2" t="str">
        <f>IF('Broker Sheet'!AB194="","",'Broker Sheet'!AB194)</f>
        <v/>
      </c>
      <c r="Y194" s="2" t="str">
        <f>IF('Broker Sheet'!AA194="","",'Broker Sheet'!AA194)</f>
        <v/>
      </c>
      <c r="Z194" s="2" t="str">
        <f>IF('Broker Sheet'!AC194="","",'Broker Sheet'!AC194)</f>
        <v/>
      </c>
      <c r="AC194" s="2" t="str">
        <f>IF('Broker Sheet'!L194="","",TEXT('Broker Sheet'!L194,"YYYYMMDD"))</f>
        <v/>
      </c>
      <c r="AD194" s="2" t="str">
        <f>IF('Broker Sheet'!AD194="","",TEXT('Broker Sheet'!AD194,"YYYYMMDD"))</f>
        <v/>
      </c>
      <c r="AE194" s="2" t="str">
        <f>IF('Broker Sheet'!AE194="","",TEXT('Broker Sheet'!AE194,"YYYYMMDD"))</f>
        <v/>
      </c>
      <c r="AF194" s="2" t="str">
        <f>IF('Broker Sheet'!AF194="","",'Broker Sheet'!AF194)</f>
        <v/>
      </c>
      <c r="AG194" s="2" t="str">
        <f>IF('Broker Sheet'!AG194="","",TEXT('Broker Sheet'!AG194,"YYYYMMDD"))</f>
        <v/>
      </c>
      <c r="AH194" s="2" t="str">
        <f>IF('Broker Sheet'!AH194="","",TEXT('Broker Sheet'!AH194,"YYYYMMDD"))</f>
        <v/>
      </c>
    </row>
    <row r="195" spans="6:34" x14ac:dyDescent="0.2">
      <c r="F195" s="2" t="str">
        <f>IF('Broker Sheet'!C195="","",'Broker Sheet'!C195)</f>
        <v/>
      </c>
      <c r="G195" s="2" t="str">
        <f>IF('Broker Sheet'!D195="","",'Broker Sheet'!D195)</f>
        <v/>
      </c>
      <c r="H195" s="2" t="str">
        <f>IF('Broker Sheet'!E195="","",'Broker Sheet'!E195)</f>
        <v/>
      </c>
      <c r="I195" s="2" t="str">
        <f>IF('Broker Sheet'!F195="","",'Broker Sheet'!F195)</f>
        <v/>
      </c>
      <c r="J195" s="2" t="str">
        <f>IF('Broker Sheet'!G195="","",TEXT('Broker Sheet'!G195,"YYYYMMDD"))</f>
        <v/>
      </c>
      <c r="K195" s="17" t="str">
        <f ca="1">IF('Broker Sheet'!G195="","",IF((TODAY()-'Broker Sheet'!G195)/365.25&lt;64.5,"",((TODAY()-'Broker Sheet'!G195)/365.25)))</f>
        <v/>
      </c>
      <c r="L195" s="2" t="str">
        <f>IF('Broker Sheet'!H195="","",'Broker Sheet'!H195)</f>
        <v/>
      </c>
      <c r="M195" s="2" t="str">
        <f>IF('Broker Sheet'!I195="","",'Broker Sheet'!I195)</f>
        <v/>
      </c>
      <c r="N195" s="2" t="str">
        <f>IF('Broker Sheet'!J195="","",VLOOKUP('Broker Sheet'!J195,(Reference!$E$4:$F$9),2,FALSE))</f>
        <v/>
      </c>
      <c r="O195" s="2" t="str">
        <f>IF('Broker Sheet'!K195="","",'Broker Sheet'!K195)</f>
        <v/>
      </c>
      <c r="P195" s="2" t="str">
        <f>IF('Broker Sheet'!S195="","",'Broker Sheet'!S195)</f>
        <v/>
      </c>
      <c r="Q195" s="2" t="str">
        <f>IF('Broker Sheet'!R195="","",'Broker Sheet'!R195)</f>
        <v/>
      </c>
      <c r="R195" s="2" t="str">
        <f>IF('Broker Sheet'!T195="","",'Broker Sheet'!T195)</f>
        <v/>
      </c>
      <c r="S195" s="2" t="str">
        <f>IF('Broker Sheet'!U195="","",'Broker Sheet'!U195)</f>
        <v/>
      </c>
      <c r="T195" s="2" t="str">
        <f>IF('Broker Sheet'!V195="","",'Broker Sheet'!V195)</f>
        <v/>
      </c>
      <c r="U195" s="2" t="str">
        <f>IF('Broker Sheet'!W195="","",'Broker Sheet'!W195)</f>
        <v/>
      </c>
      <c r="V195" s="2" t="str">
        <f>IF('Broker Sheet'!X195="","",'Broker Sheet'!X195)</f>
        <v/>
      </c>
      <c r="W195" s="2" t="str">
        <f>IF('Broker Sheet'!Z195="","",'Broker Sheet'!Z195)</f>
        <v/>
      </c>
      <c r="X195" s="2" t="str">
        <f>IF('Broker Sheet'!AB195="","",'Broker Sheet'!AB195)</f>
        <v/>
      </c>
      <c r="Y195" s="2" t="str">
        <f>IF('Broker Sheet'!AA195="","",'Broker Sheet'!AA195)</f>
        <v/>
      </c>
      <c r="Z195" s="2" t="str">
        <f>IF('Broker Sheet'!AC195="","",'Broker Sheet'!AC195)</f>
        <v/>
      </c>
      <c r="AC195" s="2" t="str">
        <f>IF('Broker Sheet'!L195="","",TEXT('Broker Sheet'!L195,"YYYYMMDD"))</f>
        <v/>
      </c>
      <c r="AD195" s="2" t="str">
        <f>IF('Broker Sheet'!AD195="","",TEXT('Broker Sheet'!AD195,"YYYYMMDD"))</f>
        <v/>
      </c>
      <c r="AE195" s="2" t="str">
        <f>IF('Broker Sheet'!AE195="","",TEXT('Broker Sheet'!AE195,"YYYYMMDD"))</f>
        <v/>
      </c>
      <c r="AF195" s="2" t="str">
        <f>IF('Broker Sheet'!AF195="","",'Broker Sheet'!AF195)</f>
        <v/>
      </c>
      <c r="AG195" s="2" t="str">
        <f>IF('Broker Sheet'!AG195="","",TEXT('Broker Sheet'!AG195,"YYYYMMDD"))</f>
        <v/>
      </c>
      <c r="AH195" s="2" t="str">
        <f>IF('Broker Sheet'!AH195="","",TEXT('Broker Sheet'!AH195,"YYYYMMDD"))</f>
        <v/>
      </c>
    </row>
    <row r="196" spans="6:34" x14ac:dyDescent="0.2">
      <c r="F196" s="2" t="str">
        <f>IF('Broker Sheet'!C196="","",'Broker Sheet'!C196)</f>
        <v/>
      </c>
      <c r="G196" s="2" t="str">
        <f>IF('Broker Sheet'!D196="","",'Broker Sheet'!D196)</f>
        <v/>
      </c>
      <c r="H196" s="2" t="str">
        <f>IF('Broker Sheet'!E196="","",'Broker Sheet'!E196)</f>
        <v/>
      </c>
      <c r="I196" s="2" t="str">
        <f>IF('Broker Sheet'!F196="","",'Broker Sheet'!F196)</f>
        <v/>
      </c>
      <c r="J196" s="2" t="str">
        <f>IF('Broker Sheet'!G196="","",TEXT('Broker Sheet'!G196,"YYYYMMDD"))</f>
        <v/>
      </c>
      <c r="K196" s="17" t="str">
        <f ca="1">IF('Broker Sheet'!G196="","",IF((TODAY()-'Broker Sheet'!G196)/365.25&lt;64.5,"",((TODAY()-'Broker Sheet'!G196)/365.25)))</f>
        <v/>
      </c>
      <c r="L196" s="2" t="str">
        <f>IF('Broker Sheet'!H196="","",'Broker Sheet'!H196)</f>
        <v/>
      </c>
      <c r="M196" s="2" t="str">
        <f>IF('Broker Sheet'!I196="","",'Broker Sheet'!I196)</f>
        <v/>
      </c>
      <c r="N196" s="2" t="str">
        <f>IF('Broker Sheet'!J196="","",VLOOKUP('Broker Sheet'!J196,(Reference!$E$4:$F$9),2,FALSE))</f>
        <v/>
      </c>
      <c r="O196" s="2" t="str">
        <f>IF('Broker Sheet'!K196="","",'Broker Sheet'!K196)</f>
        <v/>
      </c>
      <c r="P196" s="2" t="str">
        <f>IF('Broker Sheet'!S196="","",'Broker Sheet'!S196)</f>
        <v/>
      </c>
      <c r="Q196" s="2" t="str">
        <f>IF('Broker Sheet'!R196="","",'Broker Sheet'!R196)</f>
        <v/>
      </c>
      <c r="R196" s="2" t="str">
        <f>IF('Broker Sheet'!T196="","",'Broker Sheet'!T196)</f>
        <v/>
      </c>
      <c r="S196" s="2" t="str">
        <f>IF('Broker Sheet'!U196="","",'Broker Sheet'!U196)</f>
        <v/>
      </c>
      <c r="T196" s="2" t="str">
        <f>IF('Broker Sheet'!V196="","",'Broker Sheet'!V196)</f>
        <v/>
      </c>
      <c r="U196" s="2" t="str">
        <f>IF('Broker Sheet'!W196="","",'Broker Sheet'!W196)</f>
        <v/>
      </c>
      <c r="V196" s="2" t="str">
        <f>IF('Broker Sheet'!X196="","",'Broker Sheet'!X196)</f>
        <v/>
      </c>
      <c r="W196" s="2" t="str">
        <f>IF('Broker Sheet'!Z196="","",'Broker Sheet'!Z196)</f>
        <v/>
      </c>
      <c r="X196" s="2" t="str">
        <f>IF('Broker Sheet'!AB196="","",'Broker Sheet'!AB196)</f>
        <v/>
      </c>
      <c r="Y196" s="2" t="str">
        <f>IF('Broker Sheet'!AA196="","",'Broker Sheet'!AA196)</f>
        <v/>
      </c>
      <c r="Z196" s="2" t="str">
        <f>IF('Broker Sheet'!AC196="","",'Broker Sheet'!AC196)</f>
        <v/>
      </c>
      <c r="AC196" s="2" t="str">
        <f>IF('Broker Sheet'!L196="","",TEXT('Broker Sheet'!L196,"YYYYMMDD"))</f>
        <v/>
      </c>
      <c r="AD196" s="2" t="str">
        <f>IF('Broker Sheet'!AD196="","",TEXT('Broker Sheet'!AD196,"YYYYMMDD"))</f>
        <v/>
      </c>
      <c r="AE196" s="2" t="str">
        <f>IF('Broker Sheet'!AE196="","",TEXT('Broker Sheet'!AE196,"YYYYMMDD"))</f>
        <v/>
      </c>
      <c r="AF196" s="2" t="str">
        <f>IF('Broker Sheet'!AF196="","",'Broker Sheet'!AF196)</f>
        <v/>
      </c>
      <c r="AG196" s="2" t="str">
        <f>IF('Broker Sheet'!AG196="","",TEXT('Broker Sheet'!AG196,"YYYYMMDD"))</f>
        <v/>
      </c>
      <c r="AH196" s="2" t="str">
        <f>IF('Broker Sheet'!AH196="","",TEXT('Broker Sheet'!AH196,"YYYYMMDD"))</f>
        <v/>
      </c>
    </row>
    <row r="197" spans="6:34" x14ac:dyDescent="0.2">
      <c r="F197" s="2" t="str">
        <f>IF('Broker Sheet'!C197="","",'Broker Sheet'!C197)</f>
        <v/>
      </c>
      <c r="G197" s="2" t="str">
        <f>IF('Broker Sheet'!D197="","",'Broker Sheet'!D197)</f>
        <v/>
      </c>
      <c r="H197" s="2" t="str">
        <f>IF('Broker Sheet'!E197="","",'Broker Sheet'!E197)</f>
        <v/>
      </c>
      <c r="I197" s="2" t="str">
        <f>IF('Broker Sheet'!F197="","",'Broker Sheet'!F197)</f>
        <v/>
      </c>
      <c r="J197" s="2" t="str">
        <f>IF('Broker Sheet'!G197="","",TEXT('Broker Sheet'!G197,"YYYYMMDD"))</f>
        <v/>
      </c>
      <c r="K197" s="17" t="str">
        <f ca="1">IF('Broker Sheet'!G197="","",IF((TODAY()-'Broker Sheet'!G197)/365.25&lt;64.5,"",((TODAY()-'Broker Sheet'!G197)/365.25)))</f>
        <v/>
      </c>
      <c r="L197" s="2" t="str">
        <f>IF('Broker Sheet'!H197="","",'Broker Sheet'!H197)</f>
        <v/>
      </c>
      <c r="M197" s="2" t="str">
        <f>IF('Broker Sheet'!I197="","",'Broker Sheet'!I197)</f>
        <v/>
      </c>
      <c r="N197" s="2" t="str">
        <f>IF('Broker Sheet'!J197="","",VLOOKUP('Broker Sheet'!J197,(Reference!$E$4:$F$9),2,FALSE))</f>
        <v/>
      </c>
      <c r="O197" s="2" t="str">
        <f>IF('Broker Sheet'!K197="","",'Broker Sheet'!K197)</f>
        <v/>
      </c>
      <c r="P197" s="2" t="str">
        <f>IF('Broker Sheet'!S197="","",'Broker Sheet'!S197)</f>
        <v/>
      </c>
      <c r="Q197" s="2" t="str">
        <f>IF('Broker Sheet'!R197="","",'Broker Sheet'!R197)</f>
        <v/>
      </c>
      <c r="R197" s="2" t="str">
        <f>IF('Broker Sheet'!T197="","",'Broker Sheet'!T197)</f>
        <v/>
      </c>
      <c r="S197" s="2" t="str">
        <f>IF('Broker Sheet'!U197="","",'Broker Sheet'!U197)</f>
        <v/>
      </c>
      <c r="T197" s="2" t="str">
        <f>IF('Broker Sheet'!V197="","",'Broker Sheet'!V197)</f>
        <v/>
      </c>
      <c r="U197" s="2" t="str">
        <f>IF('Broker Sheet'!W197="","",'Broker Sheet'!W197)</f>
        <v/>
      </c>
      <c r="V197" s="2" t="str">
        <f>IF('Broker Sheet'!X197="","",'Broker Sheet'!X197)</f>
        <v/>
      </c>
      <c r="W197" s="2" t="str">
        <f>IF('Broker Sheet'!Z197="","",'Broker Sheet'!Z197)</f>
        <v/>
      </c>
      <c r="X197" s="2" t="str">
        <f>IF('Broker Sheet'!AB197="","",'Broker Sheet'!AB197)</f>
        <v/>
      </c>
      <c r="Y197" s="2" t="str">
        <f>IF('Broker Sheet'!AA197="","",'Broker Sheet'!AA197)</f>
        <v/>
      </c>
      <c r="Z197" s="2" t="str">
        <f>IF('Broker Sheet'!AC197="","",'Broker Sheet'!AC197)</f>
        <v/>
      </c>
      <c r="AC197" s="2" t="str">
        <f>IF('Broker Sheet'!L197="","",TEXT('Broker Sheet'!L197,"YYYYMMDD"))</f>
        <v/>
      </c>
      <c r="AD197" s="2" t="str">
        <f>IF('Broker Sheet'!AD197="","",TEXT('Broker Sheet'!AD197,"YYYYMMDD"))</f>
        <v/>
      </c>
      <c r="AE197" s="2" t="str">
        <f>IF('Broker Sheet'!AE197="","",TEXT('Broker Sheet'!AE197,"YYYYMMDD"))</f>
        <v/>
      </c>
      <c r="AF197" s="2" t="str">
        <f>IF('Broker Sheet'!AF197="","",'Broker Sheet'!AF197)</f>
        <v/>
      </c>
      <c r="AG197" s="2" t="str">
        <f>IF('Broker Sheet'!AG197="","",TEXT('Broker Sheet'!AG197,"YYYYMMDD"))</f>
        <v/>
      </c>
      <c r="AH197" s="2" t="str">
        <f>IF('Broker Sheet'!AH197="","",TEXT('Broker Sheet'!AH197,"YYYYMMDD"))</f>
        <v/>
      </c>
    </row>
    <row r="198" spans="6:34" x14ac:dyDescent="0.2">
      <c r="F198" s="2" t="str">
        <f>IF('Broker Sheet'!C198="","",'Broker Sheet'!C198)</f>
        <v/>
      </c>
      <c r="G198" s="2" t="str">
        <f>IF('Broker Sheet'!D198="","",'Broker Sheet'!D198)</f>
        <v/>
      </c>
      <c r="H198" s="2" t="str">
        <f>IF('Broker Sheet'!E198="","",'Broker Sheet'!E198)</f>
        <v/>
      </c>
      <c r="I198" s="2" t="str">
        <f>IF('Broker Sheet'!F198="","",'Broker Sheet'!F198)</f>
        <v/>
      </c>
      <c r="J198" s="2" t="str">
        <f>IF('Broker Sheet'!G198="","",TEXT('Broker Sheet'!G198,"YYYYMMDD"))</f>
        <v/>
      </c>
      <c r="K198" s="17" t="str">
        <f ca="1">IF('Broker Sheet'!G198="","",IF((TODAY()-'Broker Sheet'!G198)/365.25&lt;64.5,"",((TODAY()-'Broker Sheet'!G198)/365.25)))</f>
        <v/>
      </c>
      <c r="L198" s="2" t="str">
        <f>IF('Broker Sheet'!H198="","",'Broker Sheet'!H198)</f>
        <v/>
      </c>
      <c r="M198" s="2" t="str">
        <f>IF('Broker Sheet'!I198="","",'Broker Sheet'!I198)</f>
        <v/>
      </c>
      <c r="N198" s="2" t="str">
        <f>IF('Broker Sheet'!J198="","",VLOOKUP('Broker Sheet'!J198,(Reference!$E$4:$F$9),2,FALSE))</f>
        <v/>
      </c>
      <c r="O198" s="2" t="str">
        <f>IF('Broker Sheet'!K198="","",'Broker Sheet'!K198)</f>
        <v/>
      </c>
      <c r="P198" s="2" t="str">
        <f>IF('Broker Sheet'!S198="","",'Broker Sheet'!S198)</f>
        <v/>
      </c>
      <c r="Q198" s="2" t="str">
        <f>IF('Broker Sheet'!R198="","",'Broker Sheet'!R198)</f>
        <v/>
      </c>
      <c r="R198" s="2" t="str">
        <f>IF('Broker Sheet'!T198="","",'Broker Sheet'!T198)</f>
        <v/>
      </c>
      <c r="S198" s="2" t="str">
        <f>IF('Broker Sheet'!U198="","",'Broker Sheet'!U198)</f>
        <v/>
      </c>
      <c r="T198" s="2" t="str">
        <f>IF('Broker Sheet'!V198="","",'Broker Sheet'!V198)</f>
        <v/>
      </c>
      <c r="U198" s="2" t="str">
        <f>IF('Broker Sheet'!W198="","",'Broker Sheet'!W198)</f>
        <v/>
      </c>
      <c r="V198" s="2" t="str">
        <f>IF('Broker Sheet'!X198="","",'Broker Sheet'!X198)</f>
        <v/>
      </c>
      <c r="W198" s="2" t="str">
        <f>IF('Broker Sheet'!Z198="","",'Broker Sheet'!Z198)</f>
        <v/>
      </c>
      <c r="X198" s="2" t="str">
        <f>IF('Broker Sheet'!AB198="","",'Broker Sheet'!AB198)</f>
        <v/>
      </c>
      <c r="Y198" s="2" t="str">
        <f>IF('Broker Sheet'!AA198="","",'Broker Sheet'!AA198)</f>
        <v/>
      </c>
      <c r="Z198" s="2" t="str">
        <f>IF('Broker Sheet'!AC198="","",'Broker Sheet'!AC198)</f>
        <v/>
      </c>
      <c r="AC198" s="2" t="str">
        <f>IF('Broker Sheet'!L198="","",TEXT('Broker Sheet'!L198,"YYYYMMDD"))</f>
        <v/>
      </c>
      <c r="AD198" s="2" t="str">
        <f>IF('Broker Sheet'!AD198="","",TEXT('Broker Sheet'!AD198,"YYYYMMDD"))</f>
        <v/>
      </c>
      <c r="AE198" s="2" t="str">
        <f>IF('Broker Sheet'!AE198="","",TEXT('Broker Sheet'!AE198,"YYYYMMDD"))</f>
        <v/>
      </c>
      <c r="AF198" s="2" t="str">
        <f>IF('Broker Sheet'!AF198="","",'Broker Sheet'!AF198)</f>
        <v/>
      </c>
      <c r="AG198" s="2" t="str">
        <f>IF('Broker Sheet'!AG198="","",TEXT('Broker Sheet'!AG198,"YYYYMMDD"))</f>
        <v/>
      </c>
      <c r="AH198" s="2" t="str">
        <f>IF('Broker Sheet'!AH198="","",TEXT('Broker Sheet'!AH198,"YYYYMMDD"))</f>
        <v/>
      </c>
    </row>
    <row r="199" spans="6:34" x14ac:dyDescent="0.2">
      <c r="F199" s="2" t="str">
        <f>IF('Broker Sheet'!C199="","",'Broker Sheet'!C199)</f>
        <v/>
      </c>
      <c r="G199" s="2" t="str">
        <f>IF('Broker Sheet'!D199="","",'Broker Sheet'!D199)</f>
        <v/>
      </c>
      <c r="H199" s="2" t="str">
        <f>IF('Broker Sheet'!E199="","",'Broker Sheet'!E199)</f>
        <v/>
      </c>
      <c r="I199" s="2" t="str">
        <f>IF('Broker Sheet'!F199="","",'Broker Sheet'!F199)</f>
        <v/>
      </c>
      <c r="J199" s="2" t="str">
        <f>IF('Broker Sheet'!G199="","",TEXT('Broker Sheet'!G199,"YYYYMMDD"))</f>
        <v/>
      </c>
      <c r="K199" s="17" t="str">
        <f ca="1">IF('Broker Sheet'!G199="","",IF((TODAY()-'Broker Sheet'!G199)/365.25&lt;64.5,"",((TODAY()-'Broker Sheet'!G199)/365.25)))</f>
        <v/>
      </c>
      <c r="L199" s="2" t="str">
        <f>IF('Broker Sheet'!H199="","",'Broker Sheet'!H199)</f>
        <v/>
      </c>
      <c r="M199" s="2" t="str">
        <f>IF('Broker Sheet'!I199="","",'Broker Sheet'!I199)</f>
        <v/>
      </c>
      <c r="N199" s="2" t="str">
        <f>IF('Broker Sheet'!J199="","",VLOOKUP('Broker Sheet'!J199,(Reference!$E$4:$F$9),2,FALSE))</f>
        <v/>
      </c>
      <c r="O199" s="2" t="str">
        <f>IF('Broker Sheet'!K199="","",'Broker Sheet'!K199)</f>
        <v/>
      </c>
      <c r="P199" s="2" t="str">
        <f>IF('Broker Sheet'!S199="","",'Broker Sheet'!S199)</f>
        <v/>
      </c>
      <c r="Q199" s="2" t="str">
        <f>IF('Broker Sheet'!R199="","",'Broker Sheet'!R199)</f>
        <v/>
      </c>
      <c r="R199" s="2" t="str">
        <f>IF('Broker Sheet'!T199="","",'Broker Sheet'!T199)</f>
        <v/>
      </c>
      <c r="S199" s="2" t="str">
        <f>IF('Broker Sheet'!U199="","",'Broker Sheet'!U199)</f>
        <v/>
      </c>
      <c r="T199" s="2" t="str">
        <f>IF('Broker Sheet'!V199="","",'Broker Sheet'!V199)</f>
        <v/>
      </c>
      <c r="U199" s="2" t="str">
        <f>IF('Broker Sheet'!W199="","",'Broker Sheet'!W199)</f>
        <v/>
      </c>
      <c r="V199" s="2" t="str">
        <f>IF('Broker Sheet'!X199="","",'Broker Sheet'!X199)</f>
        <v/>
      </c>
      <c r="W199" s="2" t="str">
        <f>IF('Broker Sheet'!Z199="","",'Broker Sheet'!Z199)</f>
        <v/>
      </c>
      <c r="X199" s="2" t="str">
        <f>IF('Broker Sheet'!AB199="","",'Broker Sheet'!AB199)</f>
        <v/>
      </c>
      <c r="Y199" s="2" t="str">
        <f>IF('Broker Sheet'!AA199="","",'Broker Sheet'!AA199)</f>
        <v/>
      </c>
      <c r="Z199" s="2" t="str">
        <f>IF('Broker Sheet'!AC199="","",'Broker Sheet'!AC199)</f>
        <v/>
      </c>
      <c r="AC199" s="2" t="str">
        <f>IF('Broker Sheet'!L199="","",TEXT('Broker Sheet'!L199,"YYYYMMDD"))</f>
        <v/>
      </c>
      <c r="AD199" s="2" t="str">
        <f>IF('Broker Sheet'!AD199="","",TEXT('Broker Sheet'!AD199,"YYYYMMDD"))</f>
        <v/>
      </c>
      <c r="AE199" s="2" t="str">
        <f>IF('Broker Sheet'!AE199="","",TEXT('Broker Sheet'!AE199,"YYYYMMDD"))</f>
        <v/>
      </c>
      <c r="AF199" s="2" t="str">
        <f>IF('Broker Sheet'!AF199="","",'Broker Sheet'!AF199)</f>
        <v/>
      </c>
      <c r="AG199" s="2" t="str">
        <f>IF('Broker Sheet'!AG199="","",TEXT('Broker Sheet'!AG199,"YYYYMMDD"))</f>
        <v/>
      </c>
      <c r="AH199" s="2" t="str">
        <f>IF('Broker Sheet'!AH199="","",TEXT('Broker Sheet'!AH199,"YYYYMMDD"))</f>
        <v/>
      </c>
    </row>
    <row r="200" spans="6:34" x14ac:dyDescent="0.2">
      <c r="F200" s="2" t="str">
        <f>IF('Broker Sheet'!C200="","",'Broker Sheet'!C200)</f>
        <v/>
      </c>
      <c r="G200" s="2" t="str">
        <f>IF('Broker Sheet'!D200="","",'Broker Sheet'!D200)</f>
        <v/>
      </c>
      <c r="H200" s="2" t="str">
        <f>IF('Broker Sheet'!E200="","",'Broker Sheet'!E200)</f>
        <v/>
      </c>
      <c r="I200" s="2" t="str">
        <f>IF('Broker Sheet'!F200="","",'Broker Sheet'!F200)</f>
        <v/>
      </c>
      <c r="J200" s="2" t="str">
        <f>IF('Broker Sheet'!G200="","",TEXT('Broker Sheet'!G200,"YYYYMMDD"))</f>
        <v/>
      </c>
      <c r="K200" s="17" t="str">
        <f ca="1">IF('Broker Sheet'!G200="","",IF((TODAY()-'Broker Sheet'!G200)/365.25&lt;64.5,"",((TODAY()-'Broker Sheet'!G200)/365.25)))</f>
        <v/>
      </c>
      <c r="L200" s="2" t="str">
        <f>IF('Broker Sheet'!H200="","",'Broker Sheet'!H200)</f>
        <v/>
      </c>
      <c r="M200" s="2" t="str">
        <f>IF('Broker Sheet'!I200="","",'Broker Sheet'!I200)</f>
        <v/>
      </c>
      <c r="N200" s="2" t="str">
        <f>IF('Broker Sheet'!J200="","",VLOOKUP('Broker Sheet'!J200,(Reference!$E$4:$F$9),2,FALSE))</f>
        <v/>
      </c>
      <c r="O200" s="2" t="str">
        <f>IF('Broker Sheet'!K200="","",'Broker Sheet'!K200)</f>
        <v/>
      </c>
      <c r="P200" s="2" t="str">
        <f>IF('Broker Sheet'!S200="","",'Broker Sheet'!S200)</f>
        <v/>
      </c>
      <c r="Q200" s="2" t="str">
        <f>IF('Broker Sheet'!R200="","",'Broker Sheet'!R200)</f>
        <v/>
      </c>
      <c r="R200" s="2" t="str">
        <f>IF('Broker Sheet'!T200="","",'Broker Sheet'!T200)</f>
        <v/>
      </c>
      <c r="S200" s="2" t="str">
        <f>IF('Broker Sheet'!U200="","",'Broker Sheet'!U200)</f>
        <v/>
      </c>
      <c r="T200" s="2" t="str">
        <f>IF('Broker Sheet'!V200="","",'Broker Sheet'!V200)</f>
        <v/>
      </c>
      <c r="U200" s="2" t="str">
        <f>IF('Broker Sheet'!W200="","",'Broker Sheet'!W200)</f>
        <v/>
      </c>
      <c r="V200" s="2" t="str">
        <f>IF('Broker Sheet'!X200="","",'Broker Sheet'!X200)</f>
        <v/>
      </c>
      <c r="W200" s="2" t="str">
        <f>IF('Broker Sheet'!Z200="","",'Broker Sheet'!Z200)</f>
        <v/>
      </c>
      <c r="X200" s="2" t="str">
        <f>IF('Broker Sheet'!AB200="","",'Broker Sheet'!AB200)</f>
        <v/>
      </c>
      <c r="Y200" s="2" t="str">
        <f>IF('Broker Sheet'!AA200="","",'Broker Sheet'!AA200)</f>
        <v/>
      </c>
      <c r="Z200" s="2" t="str">
        <f>IF('Broker Sheet'!AC200="","",'Broker Sheet'!AC200)</f>
        <v/>
      </c>
      <c r="AC200" s="2" t="str">
        <f>IF('Broker Sheet'!L200="","",TEXT('Broker Sheet'!L200,"YYYYMMDD"))</f>
        <v/>
      </c>
      <c r="AD200" s="2" t="str">
        <f>IF('Broker Sheet'!AD200="","",TEXT('Broker Sheet'!AD200,"YYYYMMDD"))</f>
        <v/>
      </c>
      <c r="AE200" s="2" t="str">
        <f>IF('Broker Sheet'!AE200="","",TEXT('Broker Sheet'!AE200,"YYYYMMDD"))</f>
        <v/>
      </c>
      <c r="AF200" s="2" t="str">
        <f>IF('Broker Sheet'!AF200="","",'Broker Sheet'!AF200)</f>
        <v/>
      </c>
      <c r="AG200" s="2" t="str">
        <f>IF('Broker Sheet'!AG200="","",TEXT('Broker Sheet'!AG200,"YYYYMMDD"))</f>
        <v/>
      </c>
      <c r="AH200" s="2" t="str">
        <f>IF('Broker Sheet'!AH200="","",TEXT('Broker Sheet'!AH200,"YYYYMMDD"))</f>
        <v/>
      </c>
    </row>
    <row r="201" spans="6:34" x14ac:dyDescent="0.2">
      <c r="F201" s="2" t="str">
        <f>IF('Broker Sheet'!C201="","",'Broker Sheet'!C201)</f>
        <v/>
      </c>
      <c r="G201" s="2" t="str">
        <f>IF('Broker Sheet'!D201="","",'Broker Sheet'!D201)</f>
        <v/>
      </c>
      <c r="H201" s="2" t="str">
        <f>IF('Broker Sheet'!E201="","",'Broker Sheet'!E201)</f>
        <v/>
      </c>
      <c r="I201" s="2" t="str">
        <f>IF('Broker Sheet'!F201="","",'Broker Sheet'!F201)</f>
        <v/>
      </c>
      <c r="J201" s="2" t="str">
        <f>IF('Broker Sheet'!G201="","",TEXT('Broker Sheet'!G201,"YYYYMMDD"))</f>
        <v/>
      </c>
      <c r="K201" s="17" t="str">
        <f ca="1">IF('Broker Sheet'!G201="","",IF((TODAY()-'Broker Sheet'!G201)/365.25&lt;64.5,"",((TODAY()-'Broker Sheet'!G201)/365.25)))</f>
        <v/>
      </c>
      <c r="L201" s="2" t="str">
        <f>IF('Broker Sheet'!H201="","",'Broker Sheet'!H201)</f>
        <v/>
      </c>
      <c r="M201" s="2" t="str">
        <f>IF('Broker Sheet'!I201="","",'Broker Sheet'!I201)</f>
        <v/>
      </c>
      <c r="N201" s="2" t="str">
        <f>IF('Broker Sheet'!J201="","",VLOOKUP('Broker Sheet'!J201,(Reference!$E$4:$F$9),2,FALSE))</f>
        <v/>
      </c>
      <c r="O201" s="2" t="str">
        <f>IF('Broker Sheet'!K201="","",'Broker Sheet'!K201)</f>
        <v/>
      </c>
      <c r="P201" s="2" t="str">
        <f>IF('Broker Sheet'!S201="","",'Broker Sheet'!S201)</f>
        <v/>
      </c>
      <c r="Q201" s="2" t="str">
        <f>IF('Broker Sheet'!R201="","",'Broker Sheet'!R201)</f>
        <v/>
      </c>
      <c r="R201" s="2" t="str">
        <f>IF('Broker Sheet'!T201="","",'Broker Sheet'!T201)</f>
        <v/>
      </c>
      <c r="S201" s="2" t="str">
        <f>IF('Broker Sheet'!U201="","",'Broker Sheet'!U201)</f>
        <v/>
      </c>
      <c r="T201" s="2" t="str">
        <f>IF('Broker Sheet'!V201="","",'Broker Sheet'!V201)</f>
        <v/>
      </c>
      <c r="U201" s="2" t="str">
        <f>IF('Broker Sheet'!W201="","",'Broker Sheet'!W201)</f>
        <v/>
      </c>
      <c r="V201" s="2" t="str">
        <f>IF('Broker Sheet'!X201="","",'Broker Sheet'!X201)</f>
        <v/>
      </c>
      <c r="W201" s="2" t="str">
        <f>IF('Broker Sheet'!Z201="","",'Broker Sheet'!Z201)</f>
        <v/>
      </c>
      <c r="X201" s="2" t="str">
        <f>IF('Broker Sheet'!AB201="","",'Broker Sheet'!AB201)</f>
        <v/>
      </c>
      <c r="Y201" s="2" t="str">
        <f>IF('Broker Sheet'!AA201="","",'Broker Sheet'!AA201)</f>
        <v/>
      </c>
      <c r="Z201" s="2" t="str">
        <f>IF('Broker Sheet'!AC201="","",'Broker Sheet'!AC201)</f>
        <v/>
      </c>
      <c r="AC201" s="2" t="str">
        <f>IF('Broker Sheet'!L201="","",TEXT('Broker Sheet'!L201,"YYYYMMDD"))</f>
        <v/>
      </c>
      <c r="AD201" s="2" t="str">
        <f>IF('Broker Sheet'!AD201="","",TEXT('Broker Sheet'!AD201,"YYYYMMDD"))</f>
        <v/>
      </c>
      <c r="AE201" s="2" t="str">
        <f>IF('Broker Sheet'!AE201="","",TEXT('Broker Sheet'!AE201,"YYYYMMDD"))</f>
        <v/>
      </c>
      <c r="AF201" s="2" t="str">
        <f>IF('Broker Sheet'!AF201="","",'Broker Sheet'!AF201)</f>
        <v/>
      </c>
      <c r="AG201" s="2" t="str">
        <f>IF('Broker Sheet'!AG201="","",TEXT('Broker Sheet'!AG201,"YYYYMMDD"))</f>
        <v/>
      </c>
      <c r="AH201" s="2" t="str">
        <f>IF('Broker Sheet'!AH201="","",TEXT('Broker Sheet'!AH201,"YYYYMMDD"))</f>
        <v/>
      </c>
    </row>
    <row r="202" spans="6:34" x14ac:dyDescent="0.2">
      <c r="F202" s="2" t="str">
        <f>IF('Broker Sheet'!C202="","",'Broker Sheet'!C202)</f>
        <v/>
      </c>
      <c r="G202" s="2" t="str">
        <f>IF('Broker Sheet'!D202="","",'Broker Sheet'!D202)</f>
        <v/>
      </c>
      <c r="H202" s="2" t="str">
        <f>IF('Broker Sheet'!E202="","",'Broker Sheet'!E202)</f>
        <v/>
      </c>
      <c r="I202" s="2" t="str">
        <f>IF('Broker Sheet'!F202="","",'Broker Sheet'!F202)</f>
        <v/>
      </c>
      <c r="J202" s="2" t="str">
        <f>IF('Broker Sheet'!G202="","",TEXT('Broker Sheet'!G202,"YYYYMMDD"))</f>
        <v/>
      </c>
      <c r="K202" s="17" t="str">
        <f ca="1">IF('Broker Sheet'!G202="","",IF((TODAY()-'Broker Sheet'!G202)/365.25&lt;64.5,"",((TODAY()-'Broker Sheet'!G202)/365.25)))</f>
        <v/>
      </c>
      <c r="L202" s="2" t="str">
        <f>IF('Broker Sheet'!H202="","",'Broker Sheet'!H202)</f>
        <v/>
      </c>
      <c r="M202" s="2" t="str">
        <f>IF('Broker Sheet'!I202="","",'Broker Sheet'!I202)</f>
        <v/>
      </c>
      <c r="N202" s="2" t="str">
        <f>IF('Broker Sheet'!J202="","",VLOOKUP('Broker Sheet'!J202,(Reference!$E$4:$F$9),2,FALSE))</f>
        <v/>
      </c>
      <c r="O202" s="2" t="str">
        <f>IF('Broker Sheet'!K202="","",'Broker Sheet'!K202)</f>
        <v/>
      </c>
      <c r="P202" s="2" t="str">
        <f>IF('Broker Sheet'!S202="","",'Broker Sheet'!S202)</f>
        <v/>
      </c>
      <c r="Q202" s="2" t="str">
        <f>IF('Broker Sheet'!R202="","",'Broker Sheet'!R202)</f>
        <v/>
      </c>
      <c r="R202" s="2" t="str">
        <f>IF('Broker Sheet'!T202="","",'Broker Sheet'!T202)</f>
        <v/>
      </c>
      <c r="S202" s="2" t="str">
        <f>IF('Broker Sheet'!U202="","",'Broker Sheet'!U202)</f>
        <v/>
      </c>
      <c r="T202" s="2" t="str">
        <f>IF('Broker Sheet'!V202="","",'Broker Sheet'!V202)</f>
        <v/>
      </c>
      <c r="U202" s="2" t="str">
        <f>IF('Broker Sheet'!W202="","",'Broker Sheet'!W202)</f>
        <v/>
      </c>
      <c r="V202" s="2" t="str">
        <f>IF('Broker Sheet'!X202="","",'Broker Sheet'!X202)</f>
        <v/>
      </c>
      <c r="W202" s="2" t="str">
        <f>IF('Broker Sheet'!Z202="","",'Broker Sheet'!Z202)</f>
        <v/>
      </c>
      <c r="X202" s="2" t="str">
        <f>IF('Broker Sheet'!AB202="","",'Broker Sheet'!AB202)</f>
        <v/>
      </c>
      <c r="Y202" s="2" t="str">
        <f>IF('Broker Sheet'!AA202="","",'Broker Sheet'!AA202)</f>
        <v/>
      </c>
      <c r="Z202" s="2" t="str">
        <f>IF('Broker Sheet'!AC202="","",'Broker Sheet'!AC202)</f>
        <v/>
      </c>
      <c r="AC202" s="2" t="str">
        <f>IF('Broker Sheet'!L202="","",TEXT('Broker Sheet'!L202,"YYYYMMDD"))</f>
        <v/>
      </c>
      <c r="AD202" s="2" t="str">
        <f>IF('Broker Sheet'!AD202="","",TEXT('Broker Sheet'!AD202,"YYYYMMDD"))</f>
        <v/>
      </c>
      <c r="AE202" s="2" t="str">
        <f>IF('Broker Sheet'!AE202="","",TEXT('Broker Sheet'!AE202,"YYYYMMDD"))</f>
        <v/>
      </c>
      <c r="AF202" s="2" t="str">
        <f>IF('Broker Sheet'!AF202="","",'Broker Sheet'!AF202)</f>
        <v/>
      </c>
      <c r="AG202" s="2" t="str">
        <f>IF('Broker Sheet'!AG202="","",TEXT('Broker Sheet'!AG202,"YYYYMMDD"))</f>
        <v/>
      </c>
      <c r="AH202" s="2" t="str">
        <f>IF('Broker Sheet'!AH202="","",TEXT('Broker Sheet'!AH202,"YYYYMMDD"))</f>
        <v/>
      </c>
    </row>
    <row r="203" spans="6:34" x14ac:dyDescent="0.2">
      <c r="F203" s="2" t="str">
        <f>IF('Broker Sheet'!C203="","",'Broker Sheet'!C203)</f>
        <v/>
      </c>
      <c r="G203" s="2" t="str">
        <f>IF('Broker Sheet'!D203="","",'Broker Sheet'!D203)</f>
        <v/>
      </c>
      <c r="H203" s="2" t="str">
        <f>IF('Broker Sheet'!E203="","",'Broker Sheet'!E203)</f>
        <v/>
      </c>
      <c r="I203" s="2" t="str">
        <f>IF('Broker Sheet'!F203="","",'Broker Sheet'!F203)</f>
        <v/>
      </c>
      <c r="J203" s="2" t="str">
        <f>IF('Broker Sheet'!G203="","",TEXT('Broker Sheet'!G203,"YYYYMMDD"))</f>
        <v/>
      </c>
      <c r="K203" s="17" t="str">
        <f ca="1">IF('Broker Sheet'!G203="","",IF((TODAY()-'Broker Sheet'!G203)/365.25&lt;64.5,"",((TODAY()-'Broker Sheet'!G203)/365.25)))</f>
        <v/>
      </c>
      <c r="L203" s="2" t="str">
        <f>IF('Broker Sheet'!H203="","",'Broker Sheet'!H203)</f>
        <v/>
      </c>
      <c r="M203" s="2" t="str">
        <f>IF('Broker Sheet'!I203="","",'Broker Sheet'!I203)</f>
        <v/>
      </c>
      <c r="N203" s="2" t="str">
        <f>IF('Broker Sheet'!J203="","",VLOOKUP('Broker Sheet'!J203,(Reference!$E$4:$F$9),2,FALSE))</f>
        <v/>
      </c>
      <c r="O203" s="2" t="str">
        <f>IF('Broker Sheet'!K203="","",'Broker Sheet'!K203)</f>
        <v/>
      </c>
      <c r="P203" s="2" t="str">
        <f>IF('Broker Sheet'!S203="","",'Broker Sheet'!S203)</f>
        <v/>
      </c>
      <c r="Q203" s="2" t="str">
        <f>IF('Broker Sheet'!R203="","",'Broker Sheet'!R203)</f>
        <v/>
      </c>
      <c r="R203" s="2" t="str">
        <f>IF('Broker Sheet'!T203="","",'Broker Sheet'!T203)</f>
        <v/>
      </c>
      <c r="S203" s="2" t="str">
        <f>IF('Broker Sheet'!U203="","",'Broker Sheet'!U203)</f>
        <v/>
      </c>
      <c r="T203" s="2" t="str">
        <f>IF('Broker Sheet'!V203="","",'Broker Sheet'!V203)</f>
        <v/>
      </c>
      <c r="U203" s="2" t="str">
        <f>IF('Broker Sheet'!W203="","",'Broker Sheet'!W203)</f>
        <v/>
      </c>
      <c r="V203" s="2" t="str">
        <f>IF('Broker Sheet'!X203="","",'Broker Sheet'!X203)</f>
        <v/>
      </c>
      <c r="W203" s="2" t="str">
        <f>IF('Broker Sheet'!Z203="","",'Broker Sheet'!Z203)</f>
        <v/>
      </c>
      <c r="X203" s="2" t="str">
        <f>IF('Broker Sheet'!AB203="","",'Broker Sheet'!AB203)</f>
        <v/>
      </c>
      <c r="Y203" s="2" t="str">
        <f>IF('Broker Sheet'!AA203="","",'Broker Sheet'!AA203)</f>
        <v/>
      </c>
      <c r="Z203" s="2" t="str">
        <f>IF('Broker Sheet'!AC203="","",'Broker Sheet'!AC203)</f>
        <v/>
      </c>
      <c r="AC203" s="2" t="str">
        <f>IF('Broker Sheet'!L203="","",TEXT('Broker Sheet'!L203,"YYYYMMDD"))</f>
        <v/>
      </c>
      <c r="AD203" s="2" t="str">
        <f>IF('Broker Sheet'!AD203="","",TEXT('Broker Sheet'!AD203,"YYYYMMDD"))</f>
        <v/>
      </c>
      <c r="AE203" s="2" t="str">
        <f>IF('Broker Sheet'!AE203="","",TEXT('Broker Sheet'!AE203,"YYYYMMDD"))</f>
        <v/>
      </c>
      <c r="AF203" s="2" t="str">
        <f>IF('Broker Sheet'!AF203="","",'Broker Sheet'!AF203)</f>
        <v/>
      </c>
      <c r="AG203" s="2" t="str">
        <f>IF('Broker Sheet'!AG203="","",TEXT('Broker Sheet'!AG203,"YYYYMMDD"))</f>
        <v/>
      </c>
      <c r="AH203" s="2" t="str">
        <f>IF('Broker Sheet'!AH203="","",TEXT('Broker Sheet'!AH203,"YYYYMMDD"))</f>
        <v/>
      </c>
    </row>
    <row r="204" spans="6:34" x14ac:dyDescent="0.2">
      <c r="F204" s="2" t="str">
        <f>IF('Broker Sheet'!C204="","",'Broker Sheet'!C204)</f>
        <v/>
      </c>
      <c r="G204" s="2" t="str">
        <f>IF('Broker Sheet'!D204="","",'Broker Sheet'!D204)</f>
        <v/>
      </c>
      <c r="H204" s="2" t="str">
        <f>IF('Broker Sheet'!E204="","",'Broker Sheet'!E204)</f>
        <v/>
      </c>
      <c r="I204" s="2" t="str">
        <f>IF('Broker Sheet'!F204="","",'Broker Sheet'!F204)</f>
        <v/>
      </c>
      <c r="J204" s="2" t="str">
        <f>IF('Broker Sheet'!G204="","",TEXT('Broker Sheet'!G204,"YYYYMMDD"))</f>
        <v/>
      </c>
      <c r="K204" s="17" t="str">
        <f ca="1">IF('Broker Sheet'!G204="","",IF((TODAY()-'Broker Sheet'!G204)/365.25&lt;64.5,"",((TODAY()-'Broker Sheet'!G204)/365.25)))</f>
        <v/>
      </c>
      <c r="L204" s="2" t="str">
        <f>IF('Broker Sheet'!H204="","",'Broker Sheet'!H204)</f>
        <v/>
      </c>
      <c r="M204" s="2" t="str">
        <f>IF('Broker Sheet'!I204="","",'Broker Sheet'!I204)</f>
        <v/>
      </c>
      <c r="N204" s="2" t="str">
        <f>IF('Broker Sheet'!J204="","",VLOOKUP('Broker Sheet'!J204,(Reference!$E$4:$F$9),2,FALSE))</f>
        <v/>
      </c>
      <c r="O204" s="2" t="str">
        <f>IF('Broker Sheet'!K204="","",'Broker Sheet'!K204)</f>
        <v/>
      </c>
      <c r="P204" s="2" t="str">
        <f>IF('Broker Sheet'!S204="","",'Broker Sheet'!S204)</f>
        <v/>
      </c>
      <c r="Q204" s="2" t="str">
        <f>IF('Broker Sheet'!R204="","",'Broker Sheet'!R204)</f>
        <v/>
      </c>
      <c r="R204" s="2" t="str">
        <f>IF('Broker Sheet'!T204="","",'Broker Sheet'!T204)</f>
        <v/>
      </c>
      <c r="S204" s="2" t="str">
        <f>IF('Broker Sheet'!U204="","",'Broker Sheet'!U204)</f>
        <v/>
      </c>
      <c r="T204" s="2" t="str">
        <f>IF('Broker Sheet'!V204="","",'Broker Sheet'!V204)</f>
        <v/>
      </c>
      <c r="U204" s="2" t="str">
        <f>IF('Broker Sheet'!W204="","",'Broker Sheet'!W204)</f>
        <v/>
      </c>
      <c r="V204" s="2" t="str">
        <f>IF('Broker Sheet'!X204="","",'Broker Sheet'!X204)</f>
        <v/>
      </c>
      <c r="W204" s="2" t="str">
        <f>IF('Broker Sheet'!Z204="","",'Broker Sheet'!Z204)</f>
        <v/>
      </c>
      <c r="X204" s="2" t="str">
        <f>IF('Broker Sheet'!AB204="","",'Broker Sheet'!AB204)</f>
        <v/>
      </c>
      <c r="Y204" s="2" t="str">
        <f>IF('Broker Sheet'!AA204="","",'Broker Sheet'!AA204)</f>
        <v/>
      </c>
      <c r="Z204" s="2" t="str">
        <f>IF('Broker Sheet'!AC204="","",'Broker Sheet'!AC204)</f>
        <v/>
      </c>
      <c r="AC204" s="2" t="str">
        <f>IF('Broker Sheet'!L204="","",TEXT('Broker Sheet'!L204,"YYYYMMDD"))</f>
        <v/>
      </c>
      <c r="AD204" s="2" t="str">
        <f>IF('Broker Sheet'!AD204="","",TEXT('Broker Sheet'!AD204,"YYYYMMDD"))</f>
        <v/>
      </c>
      <c r="AE204" s="2" t="str">
        <f>IF('Broker Sheet'!AE204="","",TEXT('Broker Sheet'!AE204,"YYYYMMDD"))</f>
        <v/>
      </c>
      <c r="AF204" s="2" t="str">
        <f>IF('Broker Sheet'!AF204="","",'Broker Sheet'!AF204)</f>
        <v/>
      </c>
      <c r="AG204" s="2" t="str">
        <f>IF('Broker Sheet'!AG204="","",TEXT('Broker Sheet'!AG204,"YYYYMMDD"))</f>
        <v/>
      </c>
      <c r="AH204" s="2" t="str">
        <f>IF('Broker Sheet'!AH204="","",TEXT('Broker Sheet'!AH204,"YYYYMMDD"))</f>
        <v/>
      </c>
    </row>
    <row r="205" spans="6:34" x14ac:dyDescent="0.2">
      <c r="F205" s="2" t="str">
        <f>IF('Broker Sheet'!C205="","",'Broker Sheet'!C205)</f>
        <v/>
      </c>
      <c r="G205" s="2" t="str">
        <f>IF('Broker Sheet'!D205="","",'Broker Sheet'!D205)</f>
        <v/>
      </c>
      <c r="H205" s="2" t="str">
        <f>IF('Broker Sheet'!E205="","",'Broker Sheet'!E205)</f>
        <v/>
      </c>
      <c r="I205" s="2" t="str">
        <f>IF('Broker Sheet'!F205="","",'Broker Sheet'!F205)</f>
        <v/>
      </c>
      <c r="J205" s="2" t="str">
        <f>IF('Broker Sheet'!G205="","",TEXT('Broker Sheet'!G205,"YYYYMMDD"))</f>
        <v/>
      </c>
      <c r="K205" s="17" t="str">
        <f ca="1">IF('Broker Sheet'!G205="","",IF((TODAY()-'Broker Sheet'!G205)/365.25&lt;64.5,"",((TODAY()-'Broker Sheet'!G205)/365.25)))</f>
        <v/>
      </c>
      <c r="L205" s="2" t="str">
        <f>IF('Broker Sheet'!H205="","",'Broker Sheet'!H205)</f>
        <v/>
      </c>
      <c r="M205" s="2" t="str">
        <f>IF('Broker Sheet'!I205="","",'Broker Sheet'!I205)</f>
        <v/>
      </c>
      <c r="N205" s="2" t="str">
        <f>IF('Broker Sheet'!J205="","",VLOOKUP('Broker Sheet'!J205,(Reference!$E$4:$F$9),2,FALSE))</f>
        <v/>
      </c>
      <c r="O205" s="2" t="str">
        <f>IF('Broker Sheet'!K205="","",'Broker Sheet'!K205)</f>
        <v/>
      </c>
      <c r="P205" s="2" t="str">
        <f>IF('Broker Sheet'!S205="","",'Broker Sheet'!S205)</f>
        <v/>
      </c>
      <c r="Q205" s="2" t="str">
        <f>IF('Broker Sheet'!R205="","",'Broker Sheet'!R205)</f>
        <v/>
      </c>
      <c r="R205" s="2" t="str">
        <f>IF('Broker Sheet'!T205="","",'Broker Sheet'!T205)</f>
        <v/>
      </c>
      <c r="S205" s="2" t="str">
        <f>IF('Broker Sheet'!U205="","",'Broker Sheet'!U205)</f>
        <v/>
      </c>
      <c r="T205" s="2" t="str">
        <f>IF('Broker Sheet'!V205="","",'Broker Sheet'!V205)</f>
        <v/>
      </c>
      <c r="U205" s="2" t="str">
        <f>IF('Broker Sheet'!W205="","",'Broker Sheet'!W205)</f>
        <v/>
      </c>
      <c r="V205" s="2" t="str">
        <f>IF('Broker Sheet'!X205="","",'Broker Sheet'!X205)</f>
        <v/>
      </c>
      <c r="W205" s="2" t="str">
        <f>IF('Broker Sheet'!Z205="","",'Broker Sheet'!Z205)</f>
        <v/>
      </c>
      <c r="X205" s="2" t="str">
        <f>IF('Broker Sheet'!AB205="","",'Broker Sheet'!AB205)</f>
        <v/>
      </c>
      <c r="Y205" s="2" t="str">
        <f>IF('Broker Sheet'!AA205="","",'Broker Sheet'!AA205)</f>
        <v/>
      </c>
      <c r="Z205" s="2" t="str">
        <f>IF('Broker Sheet'!AC205="","",'Broker Sheet'!AC205)</f>
        <v/>
      </c>
      <c r="AC205" s="2" t="str">
        <f>IF('Broker Sheet'!L205="","",TEXT('Broker Sheet'!L205,"YYYYMMDD"))</f>
        <v/>
      </c>
      <c r="AD205" s="2" t="str">
        <f>IF('Broker Sheet'!AD205="","",TEXT('Broker Sheet'!AD205,"YYYYMMDD"))</f>
        <v/>
      </c>
      <c r="AE205" s="2" t="str">
        <f>IF('Broker Sheet'!AE205="","",TEXT('Broker Sheet'!AE205,"YYYYMMDD"))</f>
        <v/>
      </c>
      <c r="AF205" s="2" t="str">
        <f>IF('Broker Sheet'!AF205="","",'Broker Sheet'!AF205)</f>
        <v/>
      </c>
      <c r="AG205" s="2" t="str">
        <f>IF('Broker Sheet'!AG205="","",TEXT('Broker Sheet'!AG205,"YYYYMMDD"))</f>
        <v/>
      </c>
      <c r="AH205" s="2" t="str">
        <f>IF('Broker Sheet'!AH205="","",TEXT('Broker Sheet'!AH205,"YYYYMMDD"))</f>
        <v/>
      </c>
    </row>
    <row r="206" spans="6:34" x14ac:dyDescent="0.2">
      <c r="F206" s="2" t="str">
        <f>IF('Broker Sheet'!C206="","",'Broker Sheet'!C206)</f>
        <v/>
      </c>
      <c r="G206" s="2" t="str">
        <f>IF('Broker Sheet'!D206="","",'Broker Sheet'!D206)</f>
        <v/>
      </c>
      <c r="H206" s="2" t="str">
        <f>IF('Broker Sheet'!E206="","",'Broker Sheet'!E206)</f>
        <v/>
      </c>
      <c r="I206" s="2" t="str">
        <f>IF('Broker Sheet'!F206="","",'Broker Sheet'!F206)</f>
        <v/>
      </c>
      <c r="J206" s="2" t="str">
        <f>IF('Broker Sheet'!G206="","",TEXT('Broker Sheet'!G206,"YYYYMMDD"))</f>
        <v/>
      </c>
      <c r="K206" s="17" t="str">
        <f ca="1">IF('Broker Sheet'!G206="","",IF((TODAY()-'Broker Sheet'!G206)/365.25&lt;64.5,"",((TODAY()-'Broker Sheet'!G206)/365.25)))</f>
        <v/>
      </c>
      <c r="L206" s="2" t="str">
        <f>IF('Broker Sheet'!H206="","",'Broker Sheet'!H206)</f>
        <v/>
      </c>
      <c r="M206" s="2" t="str">
        <f>IF('Broker Sheet'!I206="","",'Broker Sheet'!I206)</f>
        <v/>
      </c>
      <c r="N206" s="2" t="str">
        <f>IF('Broker Sheet'!J206="","",VLOOKUP('Broker Sheet'!J206,(Reference!$E$4:$F$9),2,FALSE))</f>
        <v/>
      </c>
      <c r="O206" s="2" t="str">
        <f>IF('Broker Sheet'!K206="","",'Broker Sheet'!K206)</f>
        <v/>
      </c>
      <c r="P206" s="2" t="str">
        <f>IF('Broker Sheet'!S206="","",'Broker Sheet'!S206)</f>
        <v/>
      </c>
      <c r="Q206" s="2" t="str">
        <f>IF('Broker Sheet'!R206="","",'Broker Sheet'!R206)</f>
        <v/>
      </c>
      <c r="R206" s="2" t="str">
        <f>IF('Broker Sheet'!T206="","",'Broker Sheet'!T206)</f>
        <v/>
      </c>
      <c r="S206" s="2" t="str">
        <f>IF('Broker Sheet'!U206="","",'Broker Sheet'!U206)</f>
        <v/>
      </c>
      <c r="T206" s="2" t="str">
        <f>IF('Broker Sheet'!V206="","",'Broker Sheet'!V206)</f>
        <v/>
      </c>
      <c r="U206" s="2" t="str">
        <f>IF('Broker Sheet'!W206="","",'Broker Sheet'!W206)</f>
        <v/>
      </c>
      <c r="V206" s="2" t="str">
        <f>IF('Broker Sheet'!X206="","",'Broker Sheet'!X206)</f>
        <v/>
      </c>
      <c r="W206" s="2" t="str">
        <f>IF('Broker Sheet'!Z206="","",'Broker Sheet'!Z206)</f>
        <v/>
      </c>
      <c r="X206" s="2" t="str">
        <f>IF('Broker Sheet'!AB206="","",'Broker Sheet'!AB206)</f>
        <v/>
      </c>
      <c r="Y206" s="2" t="str">
        <f>IF('Broker Sheet'!AA206="","",'Broker Sheet'!AA206)</f>
        <v/>
      </c>
      <c r="Z206" s="2" t="str">
        <f>IF('Broker Sheet'!AC206="","",'Broker Sheet'!AC206)</f>
        <v/>
      </c>
      <c r="AC206" s="2" t="str">
        <f>IF('Broker Sheet'!L206="","",TEXT('Broker Sheet'!L206,"YYYYMMDD"))</f>
        <v/>
      </c>
      <c r="AD206" s="2" t="str">
        <f>IF('Broker Sheet'!AD206="","",TEXT('Broker Sheet'!AD206,"YYYYMMDD"))</f>
        <v/>
      </c>
      <c r="AE206" s="2" t="str">
        <f>IF('Broker Sheet'!AE206="","",TEXT('Broker Sheet'!AE206,"YYYYMMDD"))</f>
        <v/>
      </c>
      <c r="AF206" s="2" t="str">
        <f>IF('Broker Sheet'!AF206="","",'Broker Sheet'!AF206)</f>
        <v/>
      </c>
      <c r="AG206" s="2" t="str">
        <f>IF('Broker Sheet'!AG206="","",TEXT('Broker Sheet'!AG206,"YYYYMMDD"))</f>
        <v/>
      </c>
      <c r="AH206" s="2" t="str">
        <f>IF('Broker Sheet'!AH206="","",TEXT('Broker Sheet'!AH206,"YYYYMMDD"))</f>
        <v/>
      </c>
    </row>
    <row r="207" spans="6:34" x14ac:dyDescent="0.2">
      <c r="F207" s="2" t="str">
        <f>IF('Broker Sheet'!C207="","",'Broker Sheet'!C207)</f>
        <v/>
      </c>
      <c r="G207" s="2" t="str">
        <f>IF('Broker Sheet'!D207="","",'Broker Sheet'!D207)</f>
        <v/>
      </c>
      <c r="H207" s="2" t="str">
        <f>IF('Broker Sheet'!E207="","",'Broker Sheet'!E207)</f>
        <v/>
      </c>
      <c r="I207" s="2" t="str">
        <f>IF('Broker Sheet'!F207="","",'Broker Sheet'!F207)</f>
        <v/>
      </c>
      <c r="J207" s="2" t="str">
        <f>IF('Broker Sheet'!G207="","",TEXT('Broker Sheet'!G207,"YYYYMMDD"))</f>
        <v/>
      </c>
      <c r="K207" s="17" t="str">
        <f ca="1">IF('Broker Sheet'!G207="","",IF((TODAY()-'Broker Sheet'!G207)/365.25&lt;64.5,"",((TODAY()-'Broker Sheet'!G207)/365.25)))</f>
        <v/>
      </c>
      <c r="L207" s="2" t="str">
        <f>IF('Broker Sheet'!H207="","",'Broker Sheet'!H207)</f>
        <v/>
      </c>
      <c r="M207" s="2" t="str">
        <f>IF('Broker Sheet'!I207="","",'Broker Sheet'!I207)</f>
        <v/>
      </c>
      <c r="N207" s="2" t="str">
        <f>IF('Broker Sheet'!J207="","",VLOOKUP('Broker Sheet'!J207,(Reference!$E$4:$F$9),2,FALSE))</f>
        <v/>
      </c>
      <c r="O207" s="2" t="str">
        <f>IF('Broker Sheet'!K207="","",'Broker Sheet'!K207)</f>
        <v/>
      </c>
      <c r="P207" s="2" t="str">
        <f>IF('Broker Sheet'!S207="","",'Broker Sheet'!S207)</f>
        <v/>
      </c>
      <c r="Q207" s="2" t="str">
        <f>IF('Broker Sheet'!R207="","",'Broker Sheet'!R207)</f>
        <v/>
      </c>
      <c r="R207" s="2" t="str">
        <f>IF('Broker Sheet'!T207="","",'Broker Sheet'!T207)</f>
        <v/>
      </c>
      <c r="S207" s="2" t="str">
        <f>IF('Broker Sheet'!U207="","",'Broker Sheet'!U207)</f>
        <v/>
      </c>
      <c r="T207" s="2" t="str">
        <f>IF('Broker Sheet'!V207="","",'Broker Sheet'!V207)</f>
        <v/>
      </c>
      <c r="U207" s="2" t="str">
        <f>IF('Broker Sheet'!W207="","",'Broker Sheet'!W207)</f>
        <v/>
      </c>
      <c r="V207" s="2" t="str">
        <f>IF('Broker Sheet'!X207="","",'Broker Sheet'!X207)</f>
        <v/>
      </c>
      <c r="W207" s="2" t="str">
        <f>IF('Broker Sheet'!Z207="","",'Broker Sheet'!Z207)</f>
        <v/>
      </c>
      <c r="X207" s="2" t="str">
        <f>IF('Broker Sheet'!AB207="","",'Broker Sheet'!AB207)</f>
        <v/>
      </c>
      <c r="Y207" s="2" t="str">
        <f>IF('Broker Sheet'!AA207="","",'Broker Sheet'!AA207)</f>
        <v/>
      </c>
      <c r="Z207" s="2" t="str">
        <f>IF('Broker Sheet'!AC207="","",'Broker Sheet'!AC207)</f>
        <v/>
      </c>
      <c r="AC207" s="2" t="str">
        <f>IF('Broker Sheet'!L207="","",TEXT('Broker Sheet'!L207,"YYYYMMDD"))</f>
        <v/>
      </c>
      <c r="AD207" s="2" t="str">
        <f>IF('Broker Sheet'!AD207="","",TEXT('Broker Sheet'!AD207,"YYYYMMDD"))</f>
        <v/>
      </c>
      <c r="AE207" s="2" t="str">
        <f>IF('Broker Sheet'!AE207="","",TEXT('Broker Sheet'!AE207,"YYYYMMDD"))</f>
        <v/>
      </c>
      <c r="AF207" s="2" t="str">
        <f>IF('Broker Sheet'!AF207="","",'Broker Sheet'!AF207)</f>
        <v/>
      </c>
      <c r="AG207" s="2" t="str">
        <f>IF('Broker Sheet'!AG207="","",TEXT('Broker Sheet'!AG207,"YYYYMMDD"))</f>
        <v/>
      </c>
      <c r="AH207" s="2" t="str">
        <f>IF('Broker Sheet'!AH207="","",TEXT('Broker Sheet'!AH207,"YYYYMMDD"))</f>
        <v/>
      </c>
    </row>
    <row r="208" spans="6:34" x14ac:dyDescent="0.2">
      <c r="F208" s="2" t="str">
        <f>IF('Broker Sheet'!C208="","",'Broker Sheet'!C208)</f>
        <v/>
      </c>
      <c r="G208" s="2" t="str">
        <f>IF('Broker Sheet'!D208="","",'Broker Sheet'!D208)</f>
        <v/>
      </c>
      <c r="H208" s="2" t="str">
        <f>IF('Broker Sheet'!E208="","",'Broker Sheet'!E208)</f>
        <v/>
      </c>
      <c r="I208" s="2" t="str">
        <f>IF('Broker Sheet'!F208="","",'Broker Sheet'!F208)</f>
        <v/>
      </c>
      <c r="J208" s="2" t="str">
        <f>IF('Broker Sheet'!G208="","",TEXT('Broker Sheet'!G208,"YYYYMMDD"))</f>
        <v/>
      </c>
      <c r="K208" s="17" t="str">
        <f ca="1">IF('Broker Sheet'!G208="","",IF((TODAY()-'Broker Sheet'!G208)/365.25&lt;64.5,"",((TODAY()-'Broker Sheet'!G208)/365.25)))</f>
        <v/>
      </c>
      <c r="L208" s="2" t="str">
        <f>IF('Broker Sheet'!H208="","",'Broker Sheet'!H208)</f>
        <v/>
      </c>
      <c r="M208" s="2" t="str">
        <f>IF('Broker Sheet'!I208="","",'Broker Sheet'!I208)</f>
        <v/>
      </c>
      <c r="N208" s="2" t="str">
        <f>IF('Broker Sheet'!J208="","",VLOOKUP('Broker Sheet'!J208,(Reference!$E$4:$F$9),2,FALSE))</f>
        <v/>
      </c>
      <c r="O208" s="2" t="str">
        <f>IF('Broker Sheet'!K208="","",'Broker Sheet'!K208)</f>
        <v/>
      </c>
      <c r="P208" s="2" t="str">
        <f>IF('Broker Sheet'!S208="","",'Broker Sheet'!S208)</f>
        <v/>
      </c>
      <c r="Q208" s="2" t="str">
        <f>IF('Broker Sheet'!R208="","",'Broker Sheet'!R208)</f>
        <v/>
      </c>
      <c r="R208" s="2" t="str">
        <f>IF('Broker Sheet'!T208="","",'Broker Sheet'!T208)</f>
        <v/>
      </c>
      <c r="S208" s="2" t="str">
        <f>IF('Broker Sheet'!U208="","",'Broker Sheet'!U208)</f>
        <v/>
      </c>
      <c r="T208" s="2" t="str">
        <f>IF('Broker Sheet'!V208="","",'Broker Sheet'!V208)</f>
        <v/>
      </c>
      <c r="U208" s="2" t="str">
        <f>IF('Broker Sheet'!W208="","",'Broker Sheet'!W208)</f>
        <v/>
      </c>
      <c r="V208" s="2" t="str">
        <f>IF('Broker Sheet'!X208="","",'Broker Sheet'!X208)</f>
        <v/>
      </c>
      <c r="W208" s="2" t="str">
        <f>IF('Broker Sheet'!Z208="","",'Broker Sheet'!Z208)</f>
        <v/>
      </c>
      <c r="X208" s="2" t="str">
        <f>IF('Broker Sheet'!AB208="","",'Broker Sheet'!AB208)</f>
        <v/>
      </c>
      <c r="Y208" s="2" t="str">
        <f>IF('Broker Sheet'!AA208="","",'Broker Sheet'!AA208)</f>
        <v/>
      </c>
      <c r="Z208" s="2" t="str">
        <f>IF('Broker Sheet'!AC208="","",'Broker Sheet'!AC208)</f>
        <v/>
      </c>
      <c r="AC208" s="2" t="str">
        <f>IF('Broker Sheet'!L208="","",TEXT('Broker Sheet'!L208,"YYYYMMDD"))</f>
        <v/>
      </c>
      <c r="AD208" s="2" t="str">
        <f>IF('Broker Sheet'!AD208="","",TEXT('Broker Sheet'!AD208,"YYYYMMDD"))</f>
        <v/>
      </c>
      <c r="AE208" s="2" t="str">
        <f>IF('Broker Sheet'!AE208="","",TEXT('Broker Sheet'!AE208,"YYYYMMDD"))</f>
        <v/>
      </c>
      <c r="AF208" s="2" t="str">
        <f>IF('Broker Sheet'!AF208="","",'Broker Sheet'!AF208)</f>
        <v/>
      </c>
      <c r="AG208" s="2" t="str">
        <f>IF('Broker Sheet'!AG208="","",TEXT('Broker Sheet'!AG208,"YYYYMMDD"))</f>
        <v/>
      </c>
      <c r="AH208" s="2" t="str">
        <f>IF('Broker Sheet'!AH208="","",TEXT('Broker Sheet'!AH208,"YYYYMMDD"))</f>
        <v/>
      </c>
    </row>
    <row r="209" spans="6:34" x14ac:dyDescent="0.2">
      <c r="F209" s="2" t="str">
        <f>IF('Broker Sheet'!C209="","",'Broker Sheet'!C209)</f>
        <v/>
      </c>
      <c r="G209" s="2" t="str">
        <f>IF('Broker Sheet'!D209="","",'Broker Sheet'!D209)</f>
        <v/>
      </c>
      <c r="H209" s="2" t="str">
        <f>IF('Broker Sheet'!E209="","",'Broker Sheet'!E209)</f>
        <v/>
      </c>
      <c r="I209" s="2" t="str">
        <f>IF('Broker Sheet'!F209="","",'Broker Sheet'!F209)</f>
        <v/>
      </c>
      <c r="J209" s="2" t="str">
        <f>IF('Broker Sheet'!G209="","",TEXT('Broker Sheet'!G209,"YYYYMMDD"))</f>
        <v/>
      </c>
      <c r="K209" s="17" t="str">
        <f ca="1">IF('Broker Sheet'!G209="","",IF((TODAY()-'Broker Sheet'!G209)/365.25&lt;64.5,"",((TODAY()-'Broker Sheet'!G209)/365.25)))</f>
        <v/>
      </c>
      <c r="L209" s="2" t="str">
        <f>IF('Broker Sheet'!H209="","",'Broker Sheet'!H209)</f>
        <v/>
      </c>
      <c r="M209" s="2" t="str">
        <f>IF('Broker Sheet'!I209="","",'Broker Sheet'!I209)</f>
        <v/>
      </c>
      <c r="N209" s="2" t="str">
        <f>IF('Broker Sheet'!J209="","",VLOOKUP('Broker Sheet'!J209,(Reference!$E$4:$F$9),2,FALSE))</f>
        <v/>
      </c>
      <c r="O209" s="2" t="str">
        <f>IF('Broker Sheet'!K209="","",'Broker Sheet'!K209)</f>
        <v/>
      </c>
      <c r="P209" s="2" t="str">
        <f>IF('Broker Sheet'!S209="","",'Broker Sheet'!S209)</f>
        <v/>
      </c>
      <c r="Q209" s="2" t="str">
        <f>IF('Broker Sheet'!R209="","",'Broker Sheet'!R209)</f>
        <v/>
      </c>
      <c r="R209" s="2" t="str">
        <f>IF('Broker Sheet'!T209="","",'Broker Sheet'!T209)</f>
        <v/>
      </c>
      <c r="S209" s="2" t="str">
        <f>IF('Broker Sheet'!U209="","",'Broker Sheet'!U209)</f>
        <v/>
      </c>
      <c r="T209" s="2" t="str">
        <f>IF('Broker Sheet'!V209="","",'Broker Sheet'!V209)</f>
        <v/>
      </c>
      <c r="U209" s="2" t="str">
        <f>IF('Broker Sheet'!W209="","",'Broker Sheet'!W209)</f>
        <v/>
      </c>
      <c r="V209" s="2" t="str">
        <f>IF('Broker Sheet'!X209="","",'Broker Sheet'!X209)</f>
        <v/>
      </c>
      <c r="W209" s="2" t="str">
        <f>IF('Broker Sheet'!Z209="","",'Broker Sheet'!Z209)</f>
        <v/>
      </c>
      <c r="X209" s="2" t="str">
        <f>IF('Broker Sheet'!AB209="","",'Broker Sheet'!AB209)</f>
        <v/>
      </c>
      <c r="Y209" s="2" t="str">
        <f>IF('Broker Sheet'!AA209="","",'Broker Sheet'!AA209)</f>
        <v/>
      </c>
      <c r="Z209" s="2" t="str">
        <f>IF('Broker Sheet'!AC209="","",'Broker Sheet'!AC209)</f>
        <v/>
      </c>
      <c r="AC209" s="2" t="str">
        <f>IF('Broker Sheet'!L209="","",TEXT('Broker Sheet'!L209,"YYYYMMDD"))</f>
        <v/>
      </c>
      <c r="AD209" s="2" t="str">
        <f>IF('Broker Sheet'!AD209="","",TEXT('Broker Sheet'!AD209,"YYYYMMDD"))</f>
        <v/>
      </c>
      <c r="AE209" s="2" t="str">
        <f>IF('Broker Sheet'!AE209="","",TEXT('Broker Sheet'!AE209,"YYYYMMDD"))</f>
        <v/>
      </c>
      <c r="AF209" s="2" t="str">
        <f>IF('Broker Sheet'!AF209="","",'Broker Sheet'!AF209)</f>
        <v/>
      </c>
      <c r="AG209" s="2" t="str">
        <f>IF('Broker Sheet'!AG209="","",TEXT('Broker Sheet'!AG209,"YYYYMMDD"))</f>
        <v/>
      </c>
      <c r="AH209" s="2" t="str">
        <f>IF('Broker Sheet'!AH209="","",TEXT('Broker Sheet'!AH209,"YYYYMMDD"))</f>
        <v/>
      </c>
    </row>
    <row r="210" spans="6:34" x14ac:dyDescent="0.2">
      <c r="F210" s="2" t="str">
        <f>IF('Broker Sheet'!C210="","",'Broker Sheet'!C210)</f>
        <v/>
      </c>
      <c r="G210" s="2" t="str">
        <f>IF('Broker Sheet'!D210="","",'Broker Sheet'!D210)</f>
        <v/>
      </c>
      <c r="H210" s="2" t="str">
        <f>IF('Broker Sheet'!E210="","",'Broker Sheet'!E210)</f>
        <v/>
      </c>
      <c r="I210" s="2" t="str">
        <f>IF('Broker Sheet'!F210="","",'Broker Sheet'!F210)</f>
        <v/>
      </c>
      <c r="J210" s="2" t="str">
        <f>IF('Broker Sheet'!G210="","",TEXT('Broker Sheet'!G210,"YYYYMMDD"))</f>
        <v/>
      </c>
      <c r="K210" s="17" t="str">
        <f ca="1">IF('Broker Sheet'!G210="","",IF((TODAY()-'Broker Sheet'!G210)/365.25&lt;64.5,"",((TODAY()-'Broker Sheet'!G210)/365.25)))</f>
        <v/>
      </c>
      <c r="L210" s="2" t="str">
        <f>IF('Broker Sheet'!H210="","",'Broker Sheet'!H210)</f>
        <v/>
      </c>
      <c r="M210" s="2" t="str">
        <f>IF('Broker Sheet'!I210="","",'Broker Sheet'!I210)</f>
        <v/>
      </c>
      <c r="N210" s="2" t="str">
        <f>IF('Broker Sheet'!J210="","",VLOOKUP('Broker Sheet'!J210,(Reference!$E$4:$F$9),2,FALSE))</f>
        <v/>
      </c>
      <c r="O210" s="2" t="str">
        <f>IF('Broker Sheet'!K210="","",'Broker Sheet'!K210)</f>
        <v/>
      </c>
      <c r="P210" s="2" t="str">
        <f>IF('Broker Sheet'!S210="","",'Broker Sheet'!S210)</f>
        <v/>
      </c>
      <c r="Q210" s="2" t="str">
        <f>IF('Broker Sheet'!R210="","",'Broker Sheet'!R210)</f>
        <v/>
      </c>
      <c r="R210" s="2" t="str">
        <f>IF('Broker Sheet'!T210="","",'Broker Sheet'!T210)</f>
        <v/>
      </c>
      <c r="S210" s="2" t="str">
        <f>IF('Broker Sheet'!U210="","",'Broker Sheet'!U210)</f>
        <v/>
      </c>
      <c r="T210" s="2" t="str">
        <f>IF('Broker Sheet'!V210="","",'Broker Sheet'!V210)</f>
        <v/>
      </c>
      <c r="U210" s="2" t="str">
        <f>IF('Broker Sheet'!W210="","",'Broker Sheet'!W210)</f>
        <v/>
      </c>
      <c r="V210" s="2" t="str">
        <f>IF('Broker Sheet'!X210="","",'Broker Sheet'!X210)</f>
        <v/>
      </c>
      <c r="W210" s="2" t="str">
        <f>IF('Broker Sheet'!Z210="","",'Broker Sheet'!Z210)</f>
        <v/>
      </c>
      <c r="X210" s="2" t="str">
        <f>IF('Broker Sheet'!AB210="","",'Broker Sheet'!AB210)</f>
        <v/>
      </c>
      <c r="Y210" s="2" t="str">
        <f>IF('Broker Sheet'!AA210="","",'Broker Sheet'!AA210)</f>
        <v/>
      </c>
      <c r="Z210" s="2" t="str">
        <f>IF('Broker Sheet'!AC210="","",'Broker Sheet'!AC210)</f>
        <v/>
      </c>
      <c r="AC210" s="2" t="str">
        <f>IF('Broker Sheet'!L210="","",TEXT('Broker Sheet'!L210,"YYYYMMDD"))</f>
        <v/>
      </c>
      <c r="AD210" s="2" t="str">
        <f>IF('Broker Sheet'!AD210="","",TEXT('Broker Sheet'!AD210,"YYYYMMDD"))</f>
        <v/>
      </c>
      <c r="AE210" s="2" t="str">
        <f>IF('Broker Sheet'!AE210="","",TEXT('Broker Sheet'!AE210,"YYYYMMDD"))</f>
        <v/>
      </c>
      <c r="AF210" s="2" t="str">
        <f>IF('Broker Sheet'!AF210="","",'Broker Sheet'!AF210)</f>
        <v/>
      </c>
      <c r="AG210" s="2" t="str">
        <f>IF('Broker Sheet'!AG210="","",TEXT('Broker Sheet'!AG210,"YYYYMMDD"))</f>
        <v/>
      </c>
      <c r="AH210" s="2" t="str">
        <f>IF('Broker Sheet'!AH210="","",TEXT('Broker Sheet'!AH210,"YYYYMMDD"))</f>
        <v/>
      </c>
    </row>
    <row r="211" spans="6:34" x14ac:dyDescent="0.2">
      <c r="F211" s="2" t="str">
        <f>IF('Broker Sheet'!C211="","",'Broker Sheet'!C211)</f>
        <v/>
      </c>
      <c r="G211" s="2" t="str">
        <f>IF('Broker Sheet'!D211="","",'Broker Sheet'!D211)</f>
        <v/>
      </c>
      <c r="H211" s="2" t="str">
        <f>IF('Broker Sheet'!E211="","",'Broker Sheet'!E211)</f>
        <v/>
      </c>
      <c r="I211" s="2" t="str">
        <f>IF('Broker Sheet'!F211="","",'Broker Sheet'!F211)</f>
        <v/>
      </c>
      <c r="J211" s="2" t="str">
        <f>IF('Broker Sheet'!G211="","",TEXT('Broker Sheet'!G211,"YYYYMMDD"))</f>
        <v/>
      </c>
      <c r="K211" s="17" t="str">
        <f ca="1">IF('Broker Sheet'!G211="","",IF((TODAY()-'Broker Sheet'!G211)/365.25&lt;64.5,"",((TODAY()-'Broker Sheet'!G211)/365.25)))</f>
        <v/>
      </c>
      <c r="L211" s="2" t="str">
        <f>IF('Broker Sheet'!H211="","",'Broker Sheet'!H211)</f>
        <v/>
      </c>
      <c r="M211" s="2" t="str">
        <f>IF('Broker Sheet'!I211="","",'Broker Sheet'!I211)</f>
        <v/>
      </c>
      <c r="N211" s="2" t="str">
        <f>IF('Broker Sheet'!J211="","",VLOOKUP('Broker Sheet'!J211,(Reference!$E$4:$F$9),2,FALSE))</f>
        <v/>
      </c>
      <c r="O211" s="2" t="str">
        <f>IF('Broker Sheet'!K211="","",'Broker Sheet'!K211)</f>
        <v/>
      </c>
      <c r="P211" s="2" t="str">
        <f>IF('Broker Sheet'!S211="","",'Broker Sheet'!S211)</f>
        <v/>
      </c>
      <c r="Q211" s="2" t="str">
        <f>IF('Broker Sheet'!R211="","",'Broker Sheet'!R211)</f>
        <v/>
      </c>
      <c r="R211" s="2" t="str">
        <f>IF('Broker Sheet'!T211="","",'Broker Sheet'!T211)</f>
        <v/>
      </c>
      <c r="S211" s="2" t="str">
        <f>IF('Broker Sheet'!U211="","",'Broker Sheet'!U211)</f>
        <v/>
      </c>
      <c r="T211" s="2" t="str">
        <f>IF('Broker Sheet'!V211="","",'Broker Sheet'!V211)</f>
        <v/>
      </c>
      <c r="U211" s="2" t="str">
        <f>IF('Broker Sheet'!W211="","",'Broker Sheet'!W211)</f>
        <v/>
      </c>
      <c r="V211" s="2" t="str">
        <f>IF('Broker Sheet'!X211="","",'Broker Sheet'!X211)</f>
        <v/>
      </c>
      <c r="W211" s="2" t="str">
        <f>IF('Broker Sheet'!Z211="","",'Broker Sheet'!Z211)</f>
        <v/>
      </c>
      <c r="X211" s="2" t="str">
        <f>IF('Broker Sheet'!AB211="","",'Broker Sheet'!AB211)</f>
        <v/>
      </c>
      <c r="Y211" s="2" t="str">
        <f>IF('Broker Sheet'!AA211="","",'Broker Sheet'!AA211)</f>
        <v/>
      </c>
      <c r="Z211" s="2" t="str">
        <f>IF('Broker Sheet'!AC211="","",'Broker Sheet'!AC211)</f>
        <v/>
      </c>
      <c r="AC211" s="2" t="str">
        <f>IF('Broker Sheet'!L211="","",TEXT('Broker Sheet'!L211,"YYYYMMDD"))</f>
        <v/>
      </c>
      <c r="AD211" s="2" t="str">
        <f>IF('Broker Sheet'!AD211="","",TEXT('Broker Sheet'!AD211,"YYYYMMDD"))</f>
        <v/>
      </c>
      <c r="AE211" s="2" t="str">
        <f>IF('Broker Sheet'!AE211="","",TEXT('Broker Sheet'!AE211,"YYYYMMDD"))</f>
        <v/>
      </c>
      <c r="AF211" s="2" t="str">
        <f>IF('Broker Sheet'!AF211="","",'Broker Sheet'!AF211)</f>
        <v/>
      </c>
      <c r="AG211" s="2" t="str">
        <f>IF('Broker Sheet'!AG211="","",TEXT('Broker Sheet'!AG211,"YYYYMMDD"))</f>
        <v/>
      </c>
      <c r="AH211" s="2" t="str">
        <f>IF('Broker Sheet'!AH211="","",TEXT('Broker Sheet'!AH211,"YYYYMMDD"))</f>
        <v/>
      </c>
    </row>
    <row r="212" spans="6:34" x14ac:dyDescent="0.2">
      <c r="F212" s="2" t="str">
        <f>IF('Broker Sheet'!C212="","",'Broker Sheet'!C212)</f>
        <v/>
      </c>
      <c r="G212" s="2" t="str">
        <f>IF('Broker Sheet'!D212="","",'Broker Sheet'!D212)</f>
        <v/>
      </c>
      <c r="H212" s="2" t="str">
        <f>IF('Broker Sheet'!E212="","",'Broker Sheet'!E212)</f>
        <v/>
      </c>
      <c r="I212" s="2" t="str">
        <f>IF('Broker Sheet'!F212="","",'Broker Sheet'!F212)</f>
        <v/>
      </c>
      <c r="J212" s="2" t="str">
        <f>IF('Broker Sheet'!G212="","",TEXT('Broker Sheet'!G212,"YYYYMMDD"))</f>
        <v/>
      </c>
      <c r="K212" s="17" t="str">
        <f ca="1">IF('Broker Sheet'!G212="","",IF((TODAY()-'Broker Sheet'!G212)/365.25&lt;64.5,"",((TODAY()-'Broker Sheet'!G212)/365.25)))</f>
        <v/>
      </c>
      <c r="L212" s="2" t="str">
        <f>IF('Broker Sheet'!H212="","",'Broker Sheet'!H212)</f>
        <v/>
      </c>
      <c r="M212" s="2" t="str">
        <f>IF('Broker Sheet'!I212="","",'Broker Sheet'!I212)</f>
        <v/>
      </c>
      <c r="N212" s="2" t="str">
        <f>IF('Broker Sheet'!J212="","",VLOOKUP('Broker Sheet'!J212,(Reference!$E$4:$F$9),2,FALSE))</f>
        <v/>
      </c>
      <c r="O212" s="2" t="str">
        <f>IF('Broker Sheet'!K212="","",'Broker Sheet'!K212)</f>
        <v/>
      </c>
      <c r="P212" s="2" t="str">
        <f>IF('Broker Sheet'!S212="","",'Broker Sheet'!S212)</f>
        <v/>
      </c>
      <c r="Q212" s="2" t="str">
        <f>IF('Broker Sheet'!R212="","",'Broker Sheet'!R212)</f>
        <v/>
      </c>
      <c r="R212" s="2" t="str">
        <f>IF('Broker Sheet'!T212="","",'Broker Sheet'!T212)</f>
        <v/>
      </c>
      <c r="S212" s="2" t="str">
        <f>IF('Broker Sheet'!U212="","",'Broker Sheet'!U212)</f>
        <v/>
      </c>
      <c r="T212" s="2" t="str">
        <f>IF('Broker Sheet'!V212="","",'Broker Sheet'!V212)</f>
        <v/>
      </c>
      <c r="U212" s="2" t="str">
        <f>IF('Broker Sheet'!W212="","",'Broker Sheet'!W212)</f>
        <v/>
      </c>
      <c r="V212" s="2" t="str">
        <f>IF('Broker Sheet'!X212="","",'Broker Sheet'!X212)</f>
        <v/>
      </c>
      <c r="W212" s="2" t="str">
        <f>IF('Broker Sheet'!Z212="","",'Broker Sheet'!Z212)</f>
        <v/>
      </c>
      <c r="X212" s="2" t="str">
        <f>IF('Broker Sheet'!AB212="","",'Broker Sheet'!AB212)</f>
        <v/>
      </c>
      <c r="Y212" s="2" t="str">
        <f>IF('Broker Sheet'!AA212="","",'Broker Sheet'!AA212)</f>
        <v/>
      </c>
      <c r="Z212" s="2" t="str">
        <f>IF('Broker Sheet'!AC212="","",'Broker Sheet'!AC212)</f>
        <v/>
      </c>
      <c r="AC212" s="2" t="str">
        <f>IF('Broker Sheet'!L212="","",TEXT('Broker Sheet'!L212,"YYYYMMDD"))</f>
        <v/>
      </c>
      <c r="AD212" s="2" t="str">
        <f>IF('Broker Sheet'!AD212="","",TEXT('Broker Sheet'!AD212,"YYYYMMDD"))</f>
        <v/>
      </c>
      <c r="AE212" s="2" t="str">
        <f>IF('Broker Sheet'!AE212="","",TEXT('Broker Sheet'!AE212,"YYYYMMDD"))</f>
        <v/>
      </c>
      <c r="AF212" s="2" t="str">
        <f>IF('Broker Sheet'!AF212="","",'Broker Sheet'!AF212)</f>
        <v/>
      </c>
      <c r="AG212" s="2" t="str">
        <f>IF('Broker Sheet'!AG212="","",TEXT('Broker Sheet'!AG212,"YYYYMMDD"))</f>
        <v/>
      </c>
      <c r="AH212" s="2" t="str">
        <f>IF('Broker Sheet'!AH212="","",TEXT('Broker Sheet'!AH212,"YYYYMMDD"))</f>
        <v/>
      </c>
    </row>
    <row r="213" spans="6:34" x14ac:dyDescent="0.2">
      <c r="F213" s="2" t="str">
        <f>IF('Broker Sheet'!C213="","",'Broker Sheet'!C213)</f>
        <v/>
      </c>
      <c r="G213" s="2" t="str">
        <f>IF('Broker Sheet'!D213="","",'Broker Sheet'!D213)</f>
        <v/>
      </c>
      <c r="H213" s="2" t="str">
        <f>IF('Broker Sheet'!E213="","",'Broker Sheet'!E213)</f>
        <v/>
      </c>
      <c r="I213" s="2" t="str">
        <f>IF('Broker Sheet'!F213="","",'Broker Sheet'!F213)</f>
        <v/>
      </c>
      <c r="J213" s="2" t="str">
        <f>IF('Broker Sheet'!G213="","",TEXT('Broker Sheet'!G213,"YYYYMMDD"))</f>
        <v/>
      </c>
      <c r="K213" s="17" t="str">
        <f ca="1">IF('Broker Sheet'!G213="","",IF((TODAY()-'Broker Sheet'!G213)/365.25&lt;64.5,"",((TODAY()-'Broker Sheet'!G213)/365.25)))</f>
        <v/>
      </c>
      <c r="L213" s="2" t="str">
        <f>IF('Broker Sheet'!H213="","",'Broker Sheet'!H213)</f>
        <v/>
      </c>
      <c r="M213" s="2" t="str">
        <f>IF('Broker Sheet'!I213="","",'Broker Sheet'!I213)</f>
        <v/>
      </c>
      <c r="N213" s="2" t="str">
        <f>IF('Broker Sheet'!J213="","",VLOOKUP('Broker Sheet'!J213,(Reference!$E$4:$F$9),2,FALSE))</f>
        <v/>
      </c>
      <c r="O213" s="2" t="str">
        <f>IF('Broker Sheet'!K213="","",'Broker Sheet'!K213)</f>
        <v/>
      </c>
      <c r="P213" s="2" t="str">
        <f>IF('Broker Sheet'!S213="","",'Broker Sheet'!S213)</f>
        <v/>
      </c>
      <c r="Q213" s="2" t="str">
        <f>IF('Broker Sheet'!R213="","",'Broker Sheet'!R213)</f>
        <v/>
      </c>
      <c r="R213" s="2" t="str">
        <f>IF('Broker Sheet'!T213="","",'Broker Sheet'!T213)</f>
        <v/>
      </c>
      <c r="S213" s="2" t="str">
        <f>IF('Broker Sheet'!U213="","",'Broker Sheet'!U213)</f>
        <v/>
      </c>
      <c r="T213" s="2" t="str">
        <f>IF('Broker Sheet'!V213="","",'Broker Sheet'!V213)</f>
        <v/>
      </c>
      <c r="U213" s="2" t="str">
        <f>IF('Broker Sheet'!W213="","",'Broker Sheet'!W213)</f>
        <v/>
      </c>
      <c r="V213" s="2" t="str">
        <f>IF('Broker Sheet'!X213="","",'Broker Sheet'!X213)</f>
        <v/>
      </c>
      <c r="W213" s="2" t="str">
        <f>IF('Broker Sheet'!Z213="","",'Broker Sheet'!Z213)</f>
        <v/>
      </c>
      <c r="X213" s="2" t="str">
        <f>IF('Broker Sheet'!AB213="","",'Broker Sheet'!AB213)</f>
        <v/>
      </c>
      <c r="Y213" s="2" t="str">
        <f>IF('Broker Sheet'!AA213="","",'Broker Sheet'!AA213)</f>
        <v/>
      </c>
      <c r="Z213" s="2" t="str">
        <f>IF('Broker Sheet'!AC213="","",'Broker Sheet'!AC213)</f>
        <v/>
      </c>
      <c r="AC213" s="2" t="str">
        <f>IF('Broker Sheet'!L213="","",TEXT('Broker Sheet'!L213,"YYYYMMDD"))</f>
        <v/>
      </c>
      <c r="AD213" s="2" t="str">
        <f>IF('Broker Sheet'!AD213="","",TEXT('Broker Sheet'!AD213,"YYYYMMDD"))</f>
        <v/>
      </c>
      <c r="AE213" s="2" t="str">
        <f>IF('Broker Sheet'!AE213="","",TEXT('Broker Sheet'!AE213,"YYYYMMDD"))</f>
        <v/>
      </c>
      <c r="AF213" s="2" t="str">
        <f>IF('Broker Sheet'!AF213="","",'Broker Sheet'!AF213)</f>
        <v/>
      </c>
      <c r="AG213" s="2" t="str">
        <f>IF('Broker Sheet'!AG213="","",TEXT('Broker Sheet'!AG213,"YYYYMMDD"))</f>
        <v/>
      </c>
      <c r="AH213" s="2" t="str">
        <f>IF('Broker Sheet'!AH213="","",TEXT('Broker Sheet'!AH213,"YYYYMMDD"))</f>
        <v/>
      </c>
    </row>
    <row r="214" spans="6:34" x14ac:dyDescent="0.2">
      <c r="F214" s="2" t="str">
        <f>IF('Broker Sheet'!C214="","",'Broker Sheet'!C214)</f>
        <v/>
      </c>
      <c r="G214" s="2" t="str">
        <f>IF('Broker Sheet'!D214="","",'Broker Sheet'!D214)</f>
        <v/>
      </c>
      <c r="H214" s="2" t="str">
        <f>IF('Broker Sheet'!E214="","",'Broker Sheet'!E214)</f>
        <v/>
      </c>
      <c r="I214" s="2" t="str">
        <f>IF('Broker Sheet'!F214="","",'Broker Sheet'!F214)</f>
        <v/>
      </c>
      <c r="J214" s="2" t="str">
        <f>IF('Broker Sheet'!G214="","",TEXT('Broker Sheet'!G214,"YYYYMMDD"))</f>
        <v/>
      </c>
      <c r="K214" s="17" t="str">
        <f ca="1">IF('Broker Sheet'!G214="","",IF((TODAY()-'Broker Sheet'!G214)/365.25&lt;64.5,"",((TODAY()-'Broker Sheet'!G214)/365.25)))</f>
        <v/>
      </c>
      <c r="L214" s="2" t="str">
        <f>IF('Broker Sheet'!H214="","",'Broker Sheet'!H214)</f>
        <v/>
      </c>
      <c r="M214" s="2" t="str">
        <f>IF('Broker Sheet'!I214="","",'Broker Sheet'!I214)</f>
        <v/>
      </c>
      <c r="N214" s="2" t="str">
        <f>IF('Broker Sheet'!J214="","",VLOOKUP('Broker Sheet'!J214,(Reference!$E$4:$F$9),2,FALSE))</f>
        <v/>
      </c>
      <c r="O214" s="2" t="str">
        <f>IF('Broker Sheet'!K214="","",'Broker Sheet'!K214)</f>
        <v/>
      </c>
      <c r="P214" s="2" t="str">
        <f>IF('Broker Sheet'!S214="","",'Broker Sheet'!S214)</f>
        <v/>
      </c>
      <c r="Q214" s="2" t="str">
        <f>IF('Broker Sheet'!R214="","",'Broker Sheet'!R214)</f>
        <v/>
      </c>
      <c r="R214" s="2" t="str">
        <f>IF('Broker Sheet'!T214="","",'Broker Sheet'!T214)</f>
        <v/>
      </c>
      <c r="S214" s="2" t="str">
        <f>IF('Broker Sheet'!U214="","",'Broker Sheet'!U214)</f>
        <v/>
      </c>
      <c r="T214" s="2" t="str">
        <f>IF('Broker Sheet'!V214="","",'Broker Sheet'!V214)</f>
        <v/>
      </c>
      <c r="U214" s="2" t="str">
        <f>IF('Broker Sheet'!W214="","",'Broker Sheet'!W214)</f>
        <v/>
      </c>
      <c r="V214" s="2" t="str">
        <f>IF('Broker Sheet'!X214="","",'Broker Sheet'!X214)</f>
        <v/>
      </c>
      <c r="W214" s="2" t="str">
        <f>IF('Broker Sheet'!Z214="","",'Broker Sheet'!Z214)</f>
        <v/>
      </c>
      <c r="X214" s="2" t="str">
        <f>IF('Broker Sheet'!AB214="","",'Broker Sheet'!AB214)</f>
        <v/>
      </c>
      <c r="Y214" s="2" t="str">
        <f>IF('Broker Sheet'!AA214="","",'Broker Sheet'!AA214)</f>
        <v/>
      </c>
      <c r="Z214" s="2" t="str">
        <f>IF('Broker Sheet'!AC214="","",'Broker Sheet'!AC214)</f>
        <v/>
      </c>
      <c r="AC214" s="2" t="str">
        <f>IF('Broker Sheet'!L214="","",TEXT('Broker Sheet'!L214,"YYYYMMDD"))</f>
        <v/>
      </c>
      <c r="AD214" s="2" t="str">
        <f>IF('Broker Sheet'!AD214="","",TEXT('Broker Sheet'!AD214,"YYYYMMDD"))</f>
        <v/>
      </c>
      <c r="AE214" s="2" t="str">
        <f>IF('Broker Sheet'!AE214="","",TEXT('Broker Sheet'!AE214,"YYYYMMDD"))</f>
        <v/>
      </c>
      <c r="AF214" s="2" t="str">
        <f>IF('Broker Sheet'!AF214="","",'Broker Sheet'!AF214)</f>
        <v/>
      </c>
      <c r="AG214" s="2" t="str">
        <f>IF('Broker Sheet'!AG214="","",TEXT('Broker Sheet'!AG214,"YYYYMMDD"))</f>
        <v/>
      </c>
      <c r="AH214" s="2" t="str">
        <f>IF('Broker Sheet'!AH214="","",TEXT('Broker Sheet'!AH214,"YYYYMMDD"))</f>
        <v/>
      </c>
    </row>
    <row r="215" spans="6:34" x14ac:dyDescent="0.2">
      <c r="F215" s="2" t="str">
        <f>IF('Broker Sheet'!C215="","",'Broker Sheet'!C215)</f>
        <v/>
      </c>
      <c r="G215" s="2" t="str">
        <f>IF('Broker Sheet'!D215="","",'Broker Sheet'!D215)</f>
        <v/>
      </c>
      <c r="H215" s="2" t="str">
        <f>IF('Broker Sheet'!E215="","",'Broker Sheet'!E215)</f>
        <v/>
      </c>
      <c r="I215" s="2" t="str">
        <f>IF('Broker Sheet'!F215="","",'Broker Sheet'!F215)</f>
        <v/>
      </c>
      <c r="J215" s="2" t="str">
        <f>IF('Broker Sheet'!G215="","",TEXT('Broker Sheet'!G215,"YYYYMMDD"))</f>
        <v/>
      </c>
      <c r="K215" s="17" t="str">
        <f ca="1">IF('Broker Sheet'!G215="","",IF((TODAY()-'Broker Sheet'!G215)/365.25&lt;64.5,"",((TODAY()-'Broker Sheet'!G215)/365.25)))</f>
        <v/>
      </c>
      <c r="L215" s="2" t="str">
        <f>IF('Broker Sheet'!H215="","",'Broker Sheet'!H215)</f>
        <v/>
      </c>
      <c r="M215" s="2" t="str">
        <f>IF('Broker Sheet'!I215="","",'Broker Sheet'!I215)</f>
        <v/>
      </c>
      <c r="N215" s="2" t="str">
        <f>IF('Broker Sheet'!J215="","",VLOOKUP('Broker Sheet'!J215,(Reference!$E$4:$F$9),2,FALSE))</f>
        <v/>
      </c>
      <c r="O215" s="2" t="str">
        <f>IF('Broker Sheet'!K215="","",'Broker Sheet'!K215)</f>
        <v/>
      </c>
      <c r="P215" s="2" t="str">
        <f>IF('Broker Sheet'!S215="","",'Broker Sheet'!S215)</f>
        <v/>
      </c>
      <c r="Q215" s="2" t="str">
        <f>IF('Broker Sheet'!R215="","",'Broker Sheet'!R215)</f>
        <v/>
      </c>
      <c r="R215" s="2" t="str">
        <f>IF('Broker Sheet'!T215="","",'Broker Sheet'!T215)</f>
        <v/>
      </c>
      <c r="S215" s="2" t="str">
        <f>IF('Broker Sheet'!U215="","",'Broker Sheet'!U215)</f>
        <v/>
      </c>
      <c r="T215" s="2" t="str">
        <f>IF('Broker Sheet'!V215="","",'Broker Sheet'!V215)</f>
        <v/>
      </c>
      <c r="U215" s="2" t="str">
        <f>IF('Broker Sheet'!W215="","",'Broker Sheet'!W215)</f>
        <v/>
      </c>
      <c r="V215" s="2" t="str">
        <f>IF('Broker Sheet'!X215="","",'Broker Sheet'!X215)</f>
        <v/>
      </c>
      <c r="W215" s="2" t="str">
        <f>IF('Broker Sheet'!Z215="","",'Broker Sheet'!Z215)</f>
        <v/>
      </c>
      <c r="X215" s="2" t="str">
        <f>IF('Broker Sheet'!AB215="","",'Broker Sheet'!AB215)</f>
        <v/>
      </c>
      <c r="Y215" s="2" t="str">
        <f>IF('Broker Sheet'!AA215="","",'Broker Sheet'!AA215)</f>
        <v/>
      </c>
      <c r="Z215" s="2" t="str">
        <f>IF('Broker Sheet'!AC215="","",'Broker Sheet'!AC215)</f>
        <v/>
      </c>
      <c r="AC215" s="2" t="str">
        <f>IF('Broker Sheet'!L215="","",TEXT('Broker Sheet'!L215,"YYYYMMDD"))</f>
        <v/>
      </c>
      <c r="AD215" s="2" t="str">
        <f>IF('Broker Sheet'!AD215="","",TEXT('Broker Sheet'!AD215,"YYYYMMDD"))</f>
        <v/>
      </c>
      <c r="AE215" s="2" t="str">
        <f>IF('Broker Sheet'!AE215="","",TEXT('Broker Sheet'!AE215,"YYYYMMDD"))</f>
        <v/>
      </c>
      <c r="AF215" s="2" t="str">
        <f>IF('Broker Sheet'!AF215="","",'Broker Sheet'!AF215)</f>
        <v/>
      </c>
      <c r="AG215" s="2" t="str">
        <f>IF('Broker Sheet'!AG215="","",TEXT('Broker Sheet'!AG215,"YYYYMMDD"))</f>
        <v/>
      </c>
      <c r="AH215" s="2" t="str">
        <f>IF('Broker Sheet'!AH215="","",TEXT('Broker Sheet'!AH215,"YYYYMMDD"))</f>
        <v/>
      </c>
    </row>
    <row r="216" spans="6:34" x14ac:dyDescent="0.2">
      <c r="F216" s="2" t="str">
        <f>IF('Broker Sheet'!C216="","",'Broker Sheet'!C216)</f>
        <v/>
      </c>
      <c r="G216" s="2" t="str">
        <f>IF('Broker Sheet'!D216="","",'Broker Sheet'!D216)</f>
        <v/>
      </c>
      <c r="H216" s="2" t="str">
        <f>IF('Broker Sheet'!E216="","",'Broker Sheet'!E216)</f>
        <v/>
      </c>
      <c r="I216" s="2" t="str">
        <f>IF('Broker Sheet'!F216="","",'Broker Sheet'!F216)</f>
        <v/>
      </c>
      <c r="J216" s="2" t="str">
        <f>IF('Broker Sheet'!G216="","",TEXT('Broker Sheet'!G216,"YYYYMMDD"))</f>
        <v/>
      </c>
      <c r="K216" s="17" t="str">
        <f ca="1">IF('Broker Sheet'!G216="","",IF((TODAY()-'Broker Sheet'!G216)/365.25&lt;64.5,"",((TODAY()-'Broker Sheet'!G216)/365.25)))</f>
        <v/>
      </c>
      <c r="L216" s="2" t="str">
        <f>IF('Broker Sheet'!H216="","",'Broker Sheet'!H216)</f>
        <v/>
      </c>
      <c r="M216" s="2" t="str">
        <f>IF('Broker Sheet'!I216="","",'Broker Sheet'!I216)</f>
        <v/>
      </c>
      <c r="N216" s="2" t="str">
        <f>IF('Broker Sheet'!J216="","",VLOOKUP('Broker Sheet'!J216,(Reference!$E$4:$F$9),2,FALSE))</f>
        <v/>
      </c>
      <c r="O216" s="2" t="str">
        <f>IF('Broker Sheet'!K216="","",'Broker Sheet'!K216)</f>
        <v/>
      </c>
      <c r="P216" s="2" t="str">
        <f>IF('Broker Sheet'!S216="","",'Broker Sheet'!S216)</f>
        <v/>
      </c>
      <c r="Q216" s="2" t="str">
        <f>IF('Broker Sheet'!R216="","",'Broker Sheet'!R216)</f>
        <v/>
      </c>
      <c r="R216" s="2" t="str">
        <f>IF('Broker Sheet'!T216="","",'Broker Sheet'!T216)</f>
        <v/>
      </c>
      <c r="S216" s="2" t="str">
        <f>IF('Broker Sheet'!U216="","",'Broker Sheet'!U216)</f>
        <v/>
      </c>
      <c r="T216" s="2" t="str">
        <f>IF('Broker Sheet'!V216="","",'Broker Sheet'!V216)</f>
        <v/>
      </c>
      <c r="U216" s="2" t="str">
        <f>IF('Broker Sheet'!W216="","",'Broker Sheet'!W216)</f>
        <v/>
      </c>
      <c r="V216" s="2" t="str">
        <f>IF('Broker Sheet'!X216="","",'Broker Sheet'!X216)</f>
        <v/>
      </c>
      <c r="W216" s="2" t="str">
        <f>IF('Broker Sheet'!Z216="","",'Broker Sheet'!Z216)</f>
        <v/>
      </c>
      <c r="X216" s="2" t="str">
        <f>IF('Broker Sheet'!AB216="","",'Broker Sheet'!AB216)</f>
        <v/>
      </c>
      <c r="Y216" s="2" t="str">
        <f>IF('Broker Sheet'!AA216="","",'Broker Sheet'!AA216)</f>
        <v/>
      </c>
      <c r="Z216" s="2" t="str">
        <f>IF('Broker Sheet'!AC216="","",'Broker Sheet'!AC216)</f>
        <v/>
      </c>
      <c r="AC216" s="2" t="str">
        <f>IF('Broker Sheet'!L216="","",TEXT('Broker Sheet'!L216,"YYYYMMDD"))</f>
        <v/>
      </c>
      <c r="AD216" s="2" t="str">
        <f>IF('Broker Sheet'!AD216="","",TEXT('Broker Sheet'!AD216,"YYYYMMDD"))</f>
        <v/>
      </c>
      <c r="AE216" s="2" t="str">
        <f>IF('Broker Sheet'!AE216="","",TEXT('Broker Sheet'!AE216,"YYYYMMDD"))</f>
        <v/>
      </c>
      <c r="AF216" s="2" t="str">
        <f>IF('Broker Sheet'!AF216="","",'Broker Sheet'!AF216)</f>
        <v/>
      </c>
      <c r="AG216" s="2" t="str">
        <f>IF('Broker Sheet'!AG216="","",TEXT('Broker Sheet'!AG216,"YYYYMMDD"))</f>
        <v/>
      </c>
      <c r="AH216" s="2" t="str">
        <f>IF('Broker Sheet'!AH216="","",TEXT('Broker Sheet'!AH216,"YYYYMMDD"))</f>
        <v/>
      </c>
    </row>
    <row r="217" spans="6:34" x14ac:dyDescent="0.2">
      <c r="F217" s="2" t="str">
        <f>IF('Broker Sheet'!C217="","",'Broker Sheet'!C217)</f>
        <v/>
      </c>
      <c r="G217" s="2" t="str">
        <f>IF('Broker Sheet'!D217="","",'Broker Sheet'!D217)</f>
        <v/>
      </c>
      <c r="H217" s="2" t="str">
        <f>IF('Broker Sheet'!E217="","",'Broker Sheet'!E217)</f>
        <v/>
      </c>
      <c r="I217" s="2" t="str">
        <f>IF('Broker Sheet'!F217="","",'Broker Sheet'!F217)</f>
        <v/>
      </c>
      <c r="J217" s="2" t="str">
        <f>IF('Broker Sheet'!G217="","",TEXT('Broker Sheet'!G217,"YYYYMMDD"))</f>
        <v/>
      </c>
      <c r="K217" s="17" t="str">
        <f ca="1">IF('Broker Sheet'!G217="","",IF((TODAY()-'Broker Sheet'!G217)/365.25&lt;64.5,"",((TODAY()-'Broker Sheet'!G217)/365.25)))</f>
        <v/>
      </c>
      <c r="L217" s="2" t="str">
        <f>IF('Broker Sheet'!H217="","",'Broker Sheet'!H217)</f>
        <v/>
      </c>
      <c r="M217" s="2" t="str">
        <f>IF('Broker Sheet'!I217="","",'Broker Sheet'!I217)</f>
        <v/>
      </c>
      <c r="N217" s="2" t="str">
        <f>IF('Broker Sheet'!J217="","",VLOOKUP('Broker Sheet'!J217,(Reference!$E$4:$F$9),2,FALSE))</f>
        <v/>
      </c>
      <c r="O217" s="2" t="str">
        <f>IF('Broker Sheet'!K217="","",'Broker Sheet'!K217)</f>
        <v/>
      </c>
      <c r="P217" s="2" t="str">
        <f>IF('Broker Sheet'!S217="","",'Broker Sheet'!S217)</f>
        <v/>
      </c>
      <c r="Q217" s="2" t="str">
        <f>IF('Broker Sheet'!R217="","",'Broker Sheet'!R217)</f>
        <v/>
      </c>
      <c r="R217" s="2" t="str">
        <f>IF('Broker Sheet'!T217="","",'Broker Sheet'!T217)</f>
        <v/>
      </c>
      <c r="S217" s="2" t="str">
        <f>IF('Broker Sheet'!U217="","",'Broker Sheet'!U217)</f>
        <v/>
      </c>
      <c r="T217" s="2" t="str">
        <f>IF('Broker Sheet'!V217="","",'Broker Sheet'!V217)</f>
        <v/>
      </c>
      <c r="U217" s="2" t="str">
        <f>IF('Broker Sheet'!W217="","",'Broker Sheet'!W217)</f>
        <v/>
      </c>
      <c r="V217" s="2" t="str">
        <f>IF('Broker Sheet'!X217="","",'Broker Sheet'!X217)</f>
        <v/>
      </c>
      <c r="W217" s="2" t="str">
        <f>IF('Broker Sheet'!Z217="","",'Broker Sheet'!Z217)</f>
        <v/>
      </c>
      <c r="X217" s="2" t="str">
        <f>IF('Broker Sheet'!AB217="","",'Broker Sheet'!AB217)</f>
        <v/>
      </c>
      <c r="Y217" s="2" t="str">
        <f>IF('Broker Sheet'!AA217="","",'Broker Sheet'!AA217)</f>
        <v/>
      </c>
      <c r="Z217" s="2" t="str">
        <f>IF('Broker Sheet'!AC217="","",'Broker Sheet'!AC217)</f>
        <v/>
      </c>
      <c r="AC217" s="2" t="str">
        <f>IF('Broker Sheet'!L217="","",TEXT('Broker Sheet'!L217,"YYYYMMDD"))</f>
        <v/>
      </c>
      <c r="AD217" s="2" t="str">
        <f>IF('Broker Sheet'!AD217="","",TEXT('Broker Sheet'!AD217,"YYYYMMDD"))</f>
        <v/>
      </c>
      <c r="AE217" s="2" t="str">
        <f>IF('Broker Sheet'!AE217="","",TEXT('Broker Sheet'!AE217,"YYYYMMDD"))</f>
        <v/>
      </c>
      <c r="AF217" s="2" t="str">
        <f>IF('Broker Sheet'!AF217="","",'Broker Sheet'!AF217)</f>
        <v/>
      </c>
      <c r="AG217" s="2" t="str">
        <f>IF('Broker Sheet'!AG217="","",TEXT('Broker Sheet'!AG217,"YYYYMMDD"))</f>
        <v/>
      </c>
      <c r="AH217" s="2" t="str">
        <f>IF('Broker Sheet'!AH217="","",TEXT('Broker Sheet'!AH217,"YYYYMMDD"))</f>
        <v/>
      </c>
    </row>
    <row r="218" spans="6:34" x14ac:dyDescent="0.2">
      <c r="F218" s="2" t="str">
        <f>IF('Broker Sheet'!C218="","",'Broker Sheet'!C218)</f>
        <v/>
      </c>
      <c r="G218" s="2" t="str">
        <f>IF('Broker Sheet'!D218="","",'Broker Sheet'!D218)</f>
        <v/>
      </c>
      <c r="H218" s="2" t="str">
        <f>IF('Broker Sheet'!E218="","",'Broker Sheet'!E218)</f>
        <v/>
      </c>
      <c r="I218" s="2" t="str">
        <f>IF('Broker Sheet'!F218="","",'Broker Sheet'!F218)</f>
        <v/>
      </c>
      <c r="J218" s="2" t="str">
        <f>IF('Broker Sheet'!G218="","",TEXT('Broker Sheet'!G218,"YYYYMMDD"))</f>
        <v/>
      </c>
      <c r="K218" s="17" t="str">
        <f ca="1">IF('Broker Sheet'!G218="","",IF((TODAY()-'Broker Sheet'!G218)/365.25&lt;64.5,"",((TODAY()-'Broker Sheet'!G218)/365.25)))</f>
        <v/>
      </c>
      <c r="L218" s="2" t="str">
        <f>IF('Broker Sheet'!H218="","",'Broker Sheet'!H218)</f>
        <v/>
      </c>
      <c r="M218" s="2" t="str">
        <f>IF('Broker Sheet'!I218="","",'Broker Sheet'!I218)</f>
        <v/>
      </c>
      <c r="N218" s="2" t="str">
        <f>IF('Broker Sheet'!J218="","",VLOOKUP('Broker Sheet'!J218,(Reference!$E$4:$F$9),2,FALSE))</f>
        <v/>
      </c>
      <c r="O218" s="2" t="str">
        <f>IF('Broker Sheet'!K218="","",'Broker Sheet'!K218)</f>
        <v/>
      </c>
      <c r="P218" s="2" t="str">
        <f>IF('Broker Sheet'!S218="","",'Broker Sheet'!S218)</f>
        <v/>
      </c>
      <c r="Q218" s="2" t="str">
        <f>IF('Broker Sheet'!R218="","",'Broker Sheet'!R218)</f>
        <v/>
      </c>
      <c r="R218" s="2" t="str">
        <f>IF('Broker Sheet'!T218="","",'Broker Sheet'!T218)</f>
        <v/>
      </c>
      <c r="S218" s="2" t="str">
        <f>IF('Broker Sheet'!U218="","",'Broker Sheet'!U218)</f>
        <v/>
      </c>
      <c r="T218" s="2" t="str">
        <f>IF('Broker Sheet'!V218="","",'Broker Sheet'!V218)</f>
        <v/>
      </c>
      <c r="U218" s="2" t="str">
        <f>IF('Broker Sheet'!W218="","",'Broker Sheet'!W218)</f>
        <v/>
      </c>
      <c r="V218" s="2" t="str">
        <f>IF('Broker Sheet'!X218="","",'Broker Sheet'!X218)</f>
        <v/>
      </c>
      <c r="W218" s="2" t="str">
        <f>IF('Broker Sheet'!Z218="","",'Broker Sheet'!Z218)</f>
        <v/>
      </c>
      <c r="X218" s="2" t="str">
        <f>IF('Broker Sheet'!AB218="","",'Broker Sheet'!AB218)</f>
        <v/>
      </c>
      <c r="Y218" s="2" t="str">
        <f>IF('Broker Sheet'!AA218="","",'Broker Sheet'!AA218)</f>
        <v/>
      </c>
      <c r="Z218" s="2" t="str">
        <f>IF('Broker Sheet'!AC218="","",'Broker Sheet'!AC218)</f>
        <v/>
      </c>
      <c r="AC218" s="2" t="str">
        <f>IF('Broker Sheet'!L218="","",TEXT('Broker Sheet'!L218,"YYYYMMDD"))</f>
        <v/>
      </c>
      <c r="AD218" s="2" t="str">
        <f>IF('Broker Sheet'!AD218="","",TEXT('Broker Sheet'!AD218,"YYYYMMDD"))</f>
        <v/>
      </c>
      <c r="AE218" s="2" t="str">
        <f>IF('Broker Sheet'!AE218="","",TEXT('Broker Sheet'!AE218,"YYYYMMDD"))</f>
        <v/>
      </c>
      <c r="AF218" s="2" t="str">
        <f>IF('Broker Sheet'!AF218="","",'Broker Sheet'!AF218)</f>
        <v/>
      </c>
      <c r="AG218" s="2" t="str">
        <f>IF('Broker Sheet'!AG218="","",TEXT('Broker Sheet'!AG218,"YYYYMMDD"))</f>
        <v/>
      </c>
      <c r="AH218" s="2" t="str">
        <f>IF('Broker Sheet'!AH218="","",TEXT('Broker Sheet'!AH218,"YYYYMMDD"))</f>
        <v/>
      </c>
    </row>
    <row r="219" spans="6:34" x14ac:dyDescent="0.2">
      <c r="F219" s="2" t="str">
        <f>IF('Broker Sheet'!C219="","",'Broker Sheet'!C219)</f>
        <v/>
      </c>
      <c r="G219" s="2" t="str">
        <f>IF('Broker Sheet'!D219="","",'Broker Sheet'!D219)</f>
        <v/>
      </c>
      <c r="H219" s="2" t="str">
        <f>IF('Broker Sheet'!E219="","",'Broker Sheet'!E219)</f>
        <v/>
      </c>
      <c r="I219" s="2" t="str">
        <f>IF('Broker Sheet'!F219="","",'Broker Sheet'!F219)</f>
        <v/>
      </c>
      <c r="J219" s="2" t="str">
        <f>IF('Broker Sheet'!G219="","",TEXT('Broker Sheet'!G219,"YYYYMMDD"))</f>
        <v/>
      </c>
      <c r="K219" s="17" t="str">
        <f ca="1">IF('Broker Sheet'!G219="","",IF((TODAY()-'Broker Sheet'!G219)/365.25&lt;64.5,"",((TODAY()-'Broker Sheet'!G219)/365.25)))</f>
        <v/>
      </c>
      <c r="L219" s="2" t="str">
        <f>IF('Broker Sheet'!H219="","",'Broker Sheet'!H219)</f>
        <v/>
      </c>
      <c r="M219" s="2" t="str">
        <f>IF('Broker Sheet'!I219="","",'Broker Sheet'!I219)</f>
        <v/>
      </c>
      <c r="N219" s="2" t="str">
        <f>IF('Broker Sheet'!J219="","",VLOOKUP('Broker Sheet'!J219,(Reference!$E$4:$F$9),2,FALSE))</f>
        <v/>
      </c>
      <c r="O219" s="2" t="str">
        <f>IF('Broker Sheet'!K219="","",'Broker Sheet'!K219)</f>
        <v/>
      </c>
      <c r="P219" s="2" t="str">
        <f>IF('Broker Sheet'!S219="","",'Broker Sheet'!S219)</f>
        <v/>
      </c>
      <c r="Q219" s="2" t="str">
        <f>IF('Broker Sheet'!R219="","",'Broker Sheet'!R219)</f>
        <v/>
      </c>
      <c r="R219" s="2" t="str">
        <f>IF('Broker Sheet'!T219="","",'Broker Sheet'!T219)</f>
        <v/>
      </c>
      <c r="S219" s="2" t="str">
        <f>IF('Broker Sheet'!U219="","",'Broker Sheet'!U219)</f>
        <v/>
      </c>
      <c r="T219" s="2" t="str">
        <f>IF('Broker Sheet'!V219="","",'Broker Sheet'!V219)</f>
        <v/>
      </c>
      <c r="U219" s="2" t="str">
        <f>IF('Broker Sheet'!W219="","",'Broker Sheet'!W219)</f>
        <v/>
      </c>
      <c r="V219" s="2" t="str">
        <f>IF('Broker Sheet'!X219="","",'Broker Sheet'!X219)</f>
        <v/>
      </c>
      <c r="W219" s="2" t="str">
        <f>IF('Broker Sheet'!Z219="","",'Broker Sheet'!Z219)</f>
        <v/>
      </c>
      <c r="X219" s="2" t="str">
        <f>IF('Broker Sheet'!AB219="","",'Broker Sheet'!AB219)</f>
        <v/>
      </c>
      <c r="Y219" s="2" t="str">
        <f>IF('Broker Sheet'!AA219="","",'Broker Sheet'!AA219)</f>
        <v/>
      </c>
      <c r="Z219" s="2" t="str">
        <f>IF('Broker Sheet'!AC219="","",'Broker Sheet'!AC219)</f>
        <v/>
      </c>
      <c r="AC219" s="2" t="str">
        <f>IF('Broker Sheet'!L219="","",TEXT('Broker Sheet'!L219,"YYYYMMDD"))</f>
        <v/>
      </c>
      <c r="AD219" s="2" t="str">
        <f>IF('Broker Sheet'!AD219="","",TEXT('Broker Sheet'!AD219,"YYYYMMDD"))</f>
        <v/>
      </c>
      <c r="AE219" s="2" t="str">
        <f>IF('Broker Sheet'!AE219="","",TEXT('Broker Sheet'!AE219,"YYYYMMDD"))</f>
        <v/>
      </c>
      <c r="AF219" s="2" t="str">
        <f>IF('Broker Sheet'!AF219="","",'Broker Sheet'!AF219)</f>
        <v/>
      </c>
      <c r="AG219" s="2" t="str">
        <f>IF('Broker Sheet'!AG219="","",TEXT('Broker Sheet'!AG219,"YYYYMMDD"))</f>
        <v/>
      </c>
      <c r="AH219" s="2" t="str">
        <f>IF('Broker Sheet'!AH219="","",TEXT('Broker Sheet'!AH219,"YYYYMMDD"))</f>
        <v/>
      </c>
    </row>
    <row r="220" spans="6:34" x14ac:dyDescent="0.2">
      <c r="F220" s="2" t="str">
        <f>IF('Broker Sheet'!C220="","",'Broker Sheet'!C220)</f>
        <v/>
      </c>
      <c r="G220" s="2" t="str">
        <f>IF('Broker Sheet'!D220="","",'Broker Sheet'!D220)</f>
        <v/>
      </c>
      <c r="H220" s="2" t="str">
        <f>IF('Broker Sheet'!E220="","",'Broker Sheet'!E220)</f>
        <v/>
      </c>
      <c r="I220" s="2" t="str">
        <f>IF('Broker Sheet'!F220="","",'Broker Sheet'!F220)</f>
        <v/>
      </c>
      <c r="J220" s="2" t="str">
        <f>IF('Broker Sheet'!G220="","",TEXT('Broker Sheet'!G220,"YYYYMMDD"))</f>
        <v/>
      </c>
      <c r="K220" s="17" t="str">
        <f ca="1">IF('Broker Sheet'!G220="","",IF((TODAY()-'Broker Sheet'!G220)/365.25&lt;64.5,"",((TODAY()-'Broker Sheet'!G220)/365.25)))</f>
        <v/>
      </c>
      <c r="L220" s="2" t="str">
        <f>IF('Broker Sheet'!H220="","",'Broker Sheet'!H220)</f>
        <v/>
      </c>
      <c r="M220" s="2" t="str">
        <f>IF('Broker Sheet'!I220="","",'Broker Sheet'!I220)</f>
        <v/>
      </c>
      <c r="N220" s="2" t="str">
        <f>IF('Broker Sheet'!J220="","",VLOOKUP('Broker Sheet'!J220,(Reference!$E$4:$F$9),2,FALSE))</f>
        <v/>
      </c>
      <c r="O220" s="2" t="str">
        <f>IF('Broker Sheet'!K220="","",'Broker Sheet'!K220)</f>
        <v/>
      </c>
      <c r="P220" s="2" t="str">
        <f>IF('Broker Sheet'!S220="","",'Broker Sheet'!S220)</f>
        <v/>
      </c>
      <c r="Q220" s="2" t="str">
        <f>IF('Broker Sheet'!R220="","",'Broker Sheet'!R220)</f>
        <v/>
      </c>
      <c r="R220" s="2" t="str">
        <f>IF('Broker Sheet'!T220="","",'Broker Sheet'!T220)</f>
        <v/>
      </c>
      <c r="S220" s="2" t="str">
        <f>IF('Broker Sheet'!U220="","",'Broker Sheet'!U220)</f>
        <v/>
      </c>
      <c r="T220" s="2" t="str">
        <f>IF('Broker Sheet'!V220="","",'Broker Sheet'!V220)</f>
        <v/>
      </c>
      <c r="U220" s="2" t="str">
        <f>IF('Broker Sheet'!W220="","",'Broker Sheet'!W220)</f>
        <v/>
      </c>
      <c r="V220" s="2" t="str">
        <f>IF('Broker Sheet'!X220="","",'Broker Sheet'!X220)</f>
        <v/>
      </c>
      <c r="W220" s="2" t="str">
        <f>IF('Broker Sheet'!Z220="","",'Broker Sheet'!Z220)</f>
        <v/>
      </c>
      <c r="X220" s="2" t="str">
        <f>IF('Broker Sheet'!AB220="","",'Broker Sheet'!AB220)</f>
        <v/>
      </c>
      <c r="Y220" s="2" t="str">
        <f>IF('Broker Sheet'!AA220="","",'Broker Sheet'!AA220)</f>
        <v/>
      </c>
      <c r="Z220" s="2" t="str">
        <f>IF('Broker Sheet'!AC220="","",'Broker Sheet'!AC220)</f>
        <v/>
      </c>
      <c r="AC220" s="2" t="str">
        <f>IF('Broker Sheet'!L220="","",TEXT('Broker Sheet'!L220,"YYYYMMDD"))</f>
        <v/>
      </c>
      <c r="AD220" s="2" t="str">
        <f>IF('Broker Sheet'!AD220="","",TEXT('Broker Sheet'!AD220,"YYYYMMDD"))</f>
        <v/>
      </c>
      <c r="AE220" s="2" t="str">
        <f>IF('Broker Sheet'!AE220="","",TEXT('Broker Sheet'!AE220,"YYYYMMDD"))</f>
        <v/>
      </c>
      <c r="AF220" s="2" t="str">
        <f>IF('Broker Sheet'!AF220="","",'Broker Sheet'!AF220)</f>
        <v/>
      </c>
      <c r="AG220" s="2" t="str">
        <f>IF('Broker Sheet'!AG220="","",TEXT('Broker Sheet'!AG220,"YYYYMMDD"))</f>
        <v/>
      </c>
      <c r="AH220" s="2" t="str">
        <f>IF('Broker Sheet'!AH220="","",TEXT('Broker Sheet'!AH220,"YYYYMMDD"))</f>
        <v/>
      </c>
    </row>
    <row r="221" spans="6:34" x14ac:dyDescent="0.2">
      <c r="F221" s="2" t="str">
        <f>IF('Broker Sheet'!C221="","",'Broker Sheet'!C221)</f>
        <v/>
      </c>
      <c r="G221" s="2" t="str">
        <f>IF('Broker Sheet'!D221="","",'Broker Sheet'!D221)</f>
        <v/>
      </c>
      <c r="H221" s="2" t="str">
        <f>IF('Broker Sheet'!E221="","",'Broker Sheet'!E221)</f>
        <v/>
      </c>
      <c r="I221" s="2" t="str">
        <f>IF('Broker Sheet'!F221="","",'Broker Sheet'!F221)</f>
        <v/>
      </c>
      <c r="J221" s="2" t="str">
        <f>IF('Broker Sheet'!G221="","",TEXT('Broker Sheet'!G221,"YYYYMMDD"))</f>
        <v/>
      </c>
      <c r="K221" s="17" t="str">
        <f ca="1">IF('Broker Sheet'!G221="","",IF((TODAY()-'Broker Sheet'!G221)/365.25&lt;64.5,"",((TODAY()-'Broker Sheet'!G221)/365.25)))</f>
        <v/>
      </c>
      <c r="L221" s="2" t="str">
        <f>IF('Broker Sheet'!H221="","",'Broker Sheet'!H221)</f>
        <v/>
      </c>
      <c r="M221" s="2" t="str">
        <f>IF('Broker Sheet'!I221="","",'Broker Sheet'!I221)</f>
        <v/>
      </c>
      <c r="N221" s="2" t="str">
        <f>IF('Broker Sheet'!J221="","",VLOOKUP('Broker Sheet'!J221,(Reference!$E$4:$F$9),2,FALSE))</f>
        <v/>
      </c>
      <c r="O221" s="2" t="str">
        <f>IF('Broker Sheet'!K221="","",'Broker Sheet'!K221)</f>
        <v/>
      </c>
      <c r="P221" s="2" t="str">
        <f>IF('Broker Sheet'!S221="","",'Broker Sheet'!S221)</f>
        <v/>
      </c>
      <c r="Q221" s="2" t="str">
        <f>IF('Broker Sheet'!R221="","",'Broker Sheet'!R221)</f>
        <v/>
      </c>
      <c r="R221" s="2" t="str">
        <f>IF('Broker Sheet'!T221="","",'Broker Sheet'!T221)</f>
        <v/>
      </c>
      <c r="S221" s="2" t="str">
        <f>IF('Broker Sheet'!U221="","",'Broker Sheet'!U221)</f>
        <v/>
      </c>
      <c r="T221" s="2" t="str">
        <f>IF('Broker Sheet'!V221="","",'Broker Sheet'!V221)</f>
        <v/>
      </c>
      <c r="U221" s="2" t="str">
        <f>IF('Broker Sheet'!W221="","",'Broker Sheet'!W221)</f>
        <v/>
      </c>
      <c r="V221" s="2" t="str">
        <f>IF('Broker Sheet'!X221="","",'Broker Sheet'!X221)</f>
        <v/>
      </c>
      <c r="W221" s="2" t="str">
        <f>IF('Broker Sheet'!Z221="","",'Broker Sheet'!Z221)</f>
        <v/>
      </c>
      <c r="X221" s="2" t="str">
        <f>IF('Broker Sheet'!AB221="","",'Broker Sheet'!AB221)</f>
        <v/>
      </c>
      <c r="Y221" s="2" t="str">
        <f>IF('Broker Sheet'!AA221="","",'Broker Sheet'!AA221)</f>
        <v/>
      </c>
      <c r="Z221" s="2" t="str">
        <f>IF('Broker Sheet'!AC221="","",'Broker Sheet'!AC221)</f>
        <v/>
      </c>
      <c r="AC221" s="2" t="str">
        <f>IF('Broker Sheet'!L221="","",TEXT('Broker Sheet'!L221,"YYYYMMDD"))</f>
        <v/>
      </c>
      <c r="AD221" s="2" t="str">
        <f>IF('Broker Sheet'!AD221="","",TEXT('Broker Sheet'!AD221,"YYYYMMDD"))</f>
        <v/>
      </c>
      <c r="AE221" s="2" t="str">
        <f>IF('Broker Sheet'!AE221="","",TEXT('Broker Sheet'!AE221,"YYYYMMDD"))</f>
        <v/>
      </c>
      <c r="AF221" s="2" t="str">
        <f>IF('Broker Sheet'!AF221="","",'Broker Sheet'!AF221)</f>
        <v/>
      </c>
      <c r="AG221" s="2" t="str">
        <f>IF('Broker Sheet'!AG221="","",TEXT('Broker Sheet'!AG221,"YYYYMMDD"))</f>
        <v/>
      </c>
      <c r="AH221" s="2" t="str">
        <f>IF('Broker Sheet'!AH221="","",TEXT('Broker Sheet'!AH221,"YYYYMMDD"))</f>
        <v/>
      </c>
    </row>
    <row r="222" spans="6:34" x14ac:dyDescent="0.2">
      <c r="F222" s="2" t="str">
        <f>IF('Broker Sheet'!C222="","",'Broker Sheet'!C222)</f>
        <v/>
      </c>
      <c r="G222" s="2" t="str">
        <f>IF('Broker Sheet'!D222="","",'Broker Sheet'!D222)</f>
        <v/>
      </c>
      <c r="H222" s="2" t="str">
        <f>IF('Broker Sheet'!E222="","",'Broker Sheet'!E222)</f>
        <v/>
      </c>
      <c r="I222" s="2" t="str">
        <f>IF('Broker Sheet'!F222="","",'Broker Sheet'!F222)</f>
        <v/>
      </c>
      <c r="J222" s="2" t="str">
        <f>IF('Broker Sheet'!G222="","",TEXT('Broker Sheet'!G222,"YYYYMMDD"))</f>
        <v/>
      </c>
      <c r="K222" s="17" t="str">
        <f ca="1">IF('Broker Sheet'!G222="","",IF((TODAY()-'Broker Sheet'!G222)/365.25&lt;64.5,"",((TODAY()-'Broker Sheet'!G222)/365.25)))</f>
        <v/>
      </c>
      <c r="L222" s="2" t="str">
        <f>IF('Broker Sheet'!H222="","",'Broker Sheet'!H222)</f>
        <v/>
      </c>
      <c r="M222" s="2" t="str">
        <f>IF('Broker Sheet'!I222="","",'Broker Sheet'!I222)</f>
        <v/>
      </c>
      <c r="N222" s="2" t="str">
        <f>IF('Broker Sheet'!J222="","",VLOOKUP('Broker Sheet'!J222,(Reference!$E$4:$F$9),2,FALSE))</f>
        <v/>
      </c>
      <c r="O222" s="2" t="str">
        <f>IF('Broker Sheet'!K222="","",'Broker Sheet'!K222)</f>
        <v/>
      </c>
      <c r="P222" s="2" t="str">
        <f>IF('Broker Sheet'!S222="","",'Broker Sheet'!S222)</f>
        <v/>
      </c>
      <c r="Q222" s="2" t="str">
        <f>IF('Broker Sheet'!R222="","",'Broker Sheet'!R222)</f>
        <v/>
      </c>
      <c r="R222" s="2" t="str">
        <f>IF('Broker Sheet'!T222="","",'Broker Sheet'!T222)</f>
        <v/>
      </c>
      <c r="S222" s="2" t="str">
        <f>IF('Broker Sheet'!U222="","",'Broker Sheet'!U222)</f>
        <v/>
      </c>
      <c r="T222" s="2" t="str">
        <f>IF('Broker Sheet'!V222="","",'Broker Sheet'!V222)</f>
        <v/>
      </c>
      <c r="U222" s="2" t="str">
        <f>IF('Broker Sheet'!W222="","",'Broker Sheet'!W222)</f>
        <v/>
      </c>
      <c r="V222" s="2" t="str">
        <f>IF('Broker Sheet'!X222="","",'Broker Sheet'!X222)</f>
        <v/>
      </c>
      <c r="W222" s="2" t="str">
        <f>IF('Broker Sheet'!Z222="","",'Broker Sheet'!Z222)</f>
        <v/>
      </c>
      <c r="X222" s="2" t="str">
        <f>IF('Broker Sheet'!AB222="","",'Broker Sheet'!AB222)</f>
        <v/>
      </c>
      <c r="Y222" s="2" t="str">
        <f>IF('Broker Sheet'!AA222="","",'Broker Sheet'!AA222)</f>
        <v/>
      </c>
      <c r="Z222" s="2" t="str">
        <f>IF('Broker Sheet'!AC222="","",'Broker Sheet'!AC222)</f>
        <v/>
      </c>
      <c r="AC222" s="2" t="str">
        <f>IF('Broker Sheet'!L222="","",TEXT('Broker Sheet'!L222,"YYYYMMDD"))</f>
        <v/>
      </c>
      <c r="AD222" s="2" t="str">
        <f>IF('Broker Sheet'!AD222="","",TEXT('Broker Sheet'!AD222,"YYYYMMDD"))</f>
        <v/>
      </c>
      <c r="AE222" s="2" t="str">
        <f>IF('Broker Sheet'!AE222="","",TEXT('Broker Sheet'!AE222,"YYYYMMDD"))</f>
        <v/>
      </c>
      <c r="AF222" s="2" t="str">
        <f>IF('Broker Sheet'!AF222="","",'Broker Sheet'!AF222)</f>
        <v/>
      </c>
      <c r="AG222" s="2" t="str">
        <f>IF('Broker Sheet'!AG222="","",TEXT('Broker Sheet'!AG222,"YYYYMMDD"))</f>
        <v/>
      </c>
      <c r="AH222" s="2" t="str">
        <f>IF('Broker Sheet'!AH222="","",TEXT('Broker Sheet'!AH222,"YYYYMMDD"))</f>
        <v/>
      </c>
    </row>
    <row r="223" spans="6:34" x14ac:dyDescent="0.2">
      <c r="F223" s="2" t="str">
        <f>IF('Broker Sheet'!C223="","",'Broker Sheet'!C223)</f>
        <v/>
      </c>
      <c r="G223" s="2" t="str">
        <f>IF('Broker Sheet'!D223="","",'Broker Sheet'!D223)</f>
        <v/>
      </c>
      <c r="H223" s="2" t="str">
        <f>IF('Broker Sheet'!E223="","",'Broker Sheet'!E223)</f>
        <v/>
      </c>
      <c r="I223" s="2" t="str">
        <f>IF('Broker Sheet'!F223="","",'Broker Sheet'!F223)</f>
        <v/>
      </c>
      <c r="J223" s="2" t="str">
        <f>IF('Broker Sheet'!G223="","",TEXT('Broker Sheet'!G223,"YYYYMMDD"))</f>
        <v/>
      </c>
      <c r="K223" s="17" t="str">
        <f ca="1">IF('Broker Sheet'!G223="","",IF((TODAY()-'Broker Sheet'!G223)/365.25&lt;64.5,"",((TODAY()-'Broker Sheet'!G223)/365.25)))</f>
        <v/>
      </c>
      <c r="L223" s="2" t="str">
        <f>IF('Broker Sheet'!H223="","",'Broker Sheet'!H223)</f>
        <v/>
      </c>
      <c r="M223" s="2" t="str">
        <f>IF('Broker Sheet'!I223="","",'Broker Sheet'!I223)</f>
        <v/>
      </c>
      <c r="N223" s="2" t="str">
        <f>IF('Broker Sheet'!J223="","",VLOOKUP('Broker Sheet'!J223,(Reference!$E$4:$F$9),2,FALSE))</f>
        <v/>
      </c>
      <c r="O223" s="2" t="str">
        <f>IF('Broker Sheet'!K223="","",'Broker Sheet'!K223)</f>
        <v/>
      </c>
      <c r="P223" s="2" t="str">
        <f>IF('Broker Sheet'!S223="","",'Broker Sheet'!S223)</f>
        <v/>
      </c>
      <c r="Q223" s="2" t="str">
        <f>IF('Broker Sheet'!R223="","",'Broker Sheet'!R223)</f>
        <v/>
      </c>
      <c r="R223" s="2" t="str">
        <f>IF('Broker Sheet'!T223="","",'Broker Sheet'!T223)</f>
        <v/>
      </c>
      <c r="S223" s="2" t="str">
        <f>IF('Broker Sheet'!U223="","",'Broker Sheet'!U223)</f>
        <v/>
      </c>
      <c r="T223" s="2" t="str">
        <f>IF('Broker Sheet'!V223="","",'Broker Sheet'!V223)</f>
        <v/>
      </c>
      <c r="U223" s="2" t="str">
        <f>IF('Broker Sheet'!W223="","",'Broker Sheet'!W223)</f>
        <v/>
      </c>
      <c r="V223" s="2" t="str">
        <f>IF('Broker Sheet'!X223="","",'Broker Sheet'!X223)</f>
        <v/>
      </c>
      <c r="W223" s="2" t="str">
        <f>IF('Broker Sheet'!Z223="","",'Broker Sheet'!Z223)</f>
        <v/>
      </c>
      <c r="X223" s="2" t="str">
        <f>IF('Broker Sheet'!AB223="","",'Broker Sheet'!AB223)</f>
        <v/>
      </c>
      <c r="Y223" s="2" t="str">
        <f>IF('Broker Sheet'!AA223="","",'Broker Sheet'!AA223)</f>
        <v/>
      </c>
      <c r="Z223" s="2" t="str">
        <f>IF('Broker Sheet'!AC223="","",'Broker Sheet'!AC223)</f>
        <v/>
      </c>
      <c r="AC223" s="2" t="str">
        <f>IF('Broker Sheet'!L223="","",TEXT('Broker Sheet'!L223,"YYYYMMDD"))</f>
        <v/>
      </c>
      <c r="AD223" s="2" t="str">
        <f>IF('Broker Sheet'!AD223="","",TEXT('Broker Sheet'!AD223,"YYYYMMDD"))</f>
        <v/>
      </c>
      <c r="AE223" s="2" t="str">
        <f>IF('Broker Sheet'!AE223="","",TEXT('Broker Sheet'!AE223,"YYYYMMDD"))</f>
        <v/>
      </c>
      <c r="AF223" s="2" t="str">
        <f>IF('Broker Sheet'!AF223="","",'Broker Sheet'!AF223)</f>
        <v/>
      </c>
      <c r="AG223" s="2" t="str">
        <f>IF('Broker Sheet'!AG223="","",TEXT('Broker Sheet'!AG223,"YYYYMMDD"))</f>
        <v/>
      </c>
      <c r="AH223" s="2" t="str">
        <f>IF('Broker Sheet'!AH223="","",TEXT('Broker Sheet'!AH223,"YYYYMMDD"))</f>
        <v/>
      </c>
    </row>
    <row r="224" spans="6:34" x14ac:dyDescent="0.2">
      <c r="F224" s="2" t="str">
        <f>IF('Broker Sheet'!C224="","",'Broker Sheet'!C224)</f>
        <v/>
      </c>
      <c r="G224" s="2" t="str">
        <f>IF('Broker Sheet'!D224="","",'Broker Sheet'!D224)</f>
        <v/>
      </c>
      <c r="H224" s="2" t="str">
        <f>IF('Broker Sheet'!E224="","",'Broker Sheet'!E224)</f>
        <v/>
      </c>
      <c r="I224" s="2" t="str">
        <f>IF('Broker Sheet'!F224="","",'Broker Sheet'!F224)</f>
        <v/>
      </c>
      <c r="J224" s="2" t="str">
        <f>IF('Broker Sheet'!G224="","",TEXT('Broker Sheet'!G224,"YYYYMMDD"))</f>
        <v/>
      </c>
      <c r="K224" s="17" t="str">
        <f ca="1">IF('Broker Sheet'!G224="","",IF((TODAY()-'Broker Sheet'!G224)/365.25&lt;64.5,"",((TODAY()-'Broker Sheet'!G224)/365.25)))</f>
        <v/>
      </c>
      <c r="L224" s="2" t="str">
        <f>IF('Broker Sheet'!H224="","",'Broker Sheet'!H224)</f>
        <v/>
      </c>
      <c r="M224" s="2" t="str">
        <f>IF('Broker Sheet'!I224="","",'Broker Sheet'!I224)</f>
        <v/>
      </c>
      <c r="N224" s="2" t="str">
        <f>IF('Broker Sheet'!J224="","",VLOOKUP('Broker Sheet'!J224,(Reference!$E$4:$F$9),2,FALSE))</f>
        <v/>
      </c>
      <c r="O224" s="2" t="str">
        <f>IF('Broker Sheet'!K224="","",'Broker Sheet'!K224)</f>
        <v/>
      </c>
      <c r="P224" s="2" t="str">
        <f>IF('Broker Sheet'!S224="","",'Broker Sheet'!S224)</f>
        <v/>
      </c>
      <c r="Q224" s="2" t="str">
        <f>IF('Broker Sheet'!R224="","",'Broker Sheet'!R224)</f>
        <v/>
      </c>
      <c r="R224" s="2" t="str">
        <f>IF('Broker Sheet'!T224="","",'Broker Sheet'!T224)</f>
        <v/>
      </c>
      <c r="S224" s="2" t="str">
        <f>IF('Broker Sheet'!U224="","",'Broker Sheet'!U224)</f>
        <v/>
      </c>
      <c r="T224" s="2" t="str">
        <f>IF('Broker Sheet'!V224="","",'Broker Sheet'!V224)</f>
        <v/>
      </c>
      <c r="U224" s="2" t="str">
        <f>IF('Broker Sheet'!W224="","",'Broker Sheet'!W224)</f>
        <v/>
      </c>
      <c r="V224" s="2" t="str">
        <f>IF('Broker Sheet'!X224="","",'Broker Sheet'!X224)</f>
        <v/>
      </c>
      <c r="W224" s="2" t="str">
        <f>IF('Broker Sheet'!Z224="","",'Broker Sheet'!Z224)</f>
        <v/>
      </c>
      <c r="X224" s="2" t="str">
        <f>IF('Broker Sheet'!AB224="","",'Broker Sheet'!AB224)</f>
        <v/>
      </c>
      <c r="Y224" s="2" t="str">
        <f>IF('Broker Sheet'!AA224="","",'Broker Sheet'!AA224)</f>
        <v/>
      </c>
      <c r="Z224" s="2" t="str">
        <f>IF('Broker Sheet'!AC224="","",'Broker Sheet'!AC224)</f>
        <v/>
      </c>
      <c r="AC224" s="2" t="str">
        <f>IF('Broker Sheet'!L224="","",TEXT('Broker Sheet'!L224,"YYYYMMDD"))</f>
        <v/>
      </c>
      <c r="AD224" s="2" t="str">
        <f>IF('Broker Sheet'!AD224="","",TEXT('Broker Sheet'!AD224,"YYYYMMDD"))</f>
        <v/>
      </c>
      <c r="AE224" s="2" t="str">
        <f>IF('Broker Sheet'!AE224="","",TEXT('Broker Sheet'!AE224,"YYYYMMDD"))</f>
        <v/>
      </c>
      <c r="AF224" s="2" t="str">
        <f>IF('Broker Sheet'!AF224="","",'Broker Sheet'!AF224)</f>
        <v/>
      </c>
      <c r="AG224" s="2" t="str">
        <f>IF('Broker Sheet'!AG224="","",TEXT('Broker Sheet'!AG224,"YYYYMMDD"))</f>
        <v/>
      </c>
      <c r="AH224" s="2" t="str">
        <f>IF('Broker Sheet'!AH224="","",TEXT('Broker Sheet'!AH224,"YYYYMMDD"))</f>
        <v/>
      </c>
    </row>
    <row r="225" spans="6:34" x14ac:dyDescent="0.2">
      <c r="F225" s="2" t="str">
        <f>IF('Broker Sheet'!C225="","",'Broker Sheet'!C225)</f>
        <v/>
      </c>
      <c r="G225" s="2" t="str">
        <f>IF('Broker Sheet'!D225="","",'Broker Sheet'!D225)</f>
        <v/>
      </c>
      <c r="H225" s="2" t="str">
        <f>IF('Broker Sheet'!E225="","",'Broker Sheet'!E225)</f>
        <v/>
      </c>
      <c r="I225" s="2" t="str">
        <f>IF('Broker Sheet'!F225="","",'Broker Sheet'!F225)</f>
        <v/>
      </c>
      <c r="J225" s="2" t="str">
        <f>IF('Broker Sheet'!G225="","",TEXT('Broker Sheet'!G225,"YYYYMMDD"))</f>
        <v/>
      </c>
      <c r="K225" s="17" t="str">
        <f ca="1">IF('Broker Sheet'!G225="","",IF((TODAY()-'Broker Sheet'!G225)/365.25&lt;64.5,"",((TODAY()-'Broker Sheet'!G225)/365.25)))</f>
        <v/>
      </c>
      <c r="L225" s="2" t="str">
        <f>IF('Broker Sheet'!H225="","",'Broker Sheet'!H225)</f>
        <v/>
      </c>
      <c r="M225" s="2" t="str">
        <f>IF('Broker Sheet'!I225="","",'Broker Sheet'!I225)</f>
        <v/>
      </c>
      <c r="N225" s="2" t="str">
        <f>IF('Broker Sheet'!J225="","",VLOOKUP('Broker Sheet'!J225,(Reference!$E$4:$F$9),2,FALSE))</f>
        <v/>
      </c>
      <c r="O225" s="2" t="str">
        <f>IF('Broker Sheet'!K225="","",'Broker Sheet'!K225)</f>
        <v/>
      </c>
      <c r="P225" s="2" t="str">
        <f>IF('Broker Sheet'!S225="","",'Broker Sheet'!S225)</f>
        <v/>
      </c>
      <c r="Q225" s="2" t="str">
        <f>IF('Broker Sheet'!R225="","",'Broker Sheet'!R225)</f>
        <v/>
      </c>
      <c r="R225" s="2" t="str">
        <f>IF('Broker Sheet'!T225="","",'Broker Sheet'!T225)</f>
        <v/>
      </c>
      <c r="S225" s="2" t="str">
        <f>IF('Broker Sheet'!U225="","",'Broker Sheet'!U225)</f>
        <v/>
      </c>
      <c r="T225" s="2" t="str">
        <f>IF('Broker Sheet'!V225="","",'Broker Sheet'!V225)</f>
        <v/>
      </c>
      <c r="U225" s="2" t="str">
        <f>IF('Broker Sheet'!W225="","",'Broker Sheet'!W225)</f>
        <v/>
      </c>
      <c r="V225" s="2" t="str">
        <f>IF('Broker Sheet'!X225="","",'Broker Sheet'!X225)</f>
        <v/>
      </c>
      <c r="W225" s="2" t="str">
        <f>IF('Broker Sheet'!Z225="","",'Broker Sheet'!Z225)</f>
        <v/>
      </c>
      <c r="X225" s="2" t="str">
        <f>IF('Broker Sheet'!AB225="","",'Broker Sheet'!AB225)</f>
        <v/>
      </c>
      <c r="Y225" s="2" t="str">
        <f>IF('Broker Sheet'!AA225="","",'Broker Sheet'!AA225)</f>
        <v/>
      </c>
      <c r="Z225" s="2" t="str">
        <f>IF('Broker Sheet'!AC225="","",'Broker Sheet'!AC225)</f>
        <v/>
      </c>
      <c r="AC225" s="2" t="str">
        <f>IF('Broker Sheet'!L225="","",TEXT('Broker Sheet'!L225,"YYYYMMDD"))</f>
        <v/>
      </c>
      <c r="AD225" s="2" t="str">
        <f>IF('Broker Sheet'!AD225="","",TEXT('Broker Sheet'!AD225,"YYYYMMDD"))</f>
        <v/>
      </c>
      <c r="AE225" s="2" t="str">
        <f>IF('Broker Sheet'!AE225="","",TEXT('Broker Sheet'!AE225,"YYYYMMDD"))</f>
        <v/>
      </c>
      <c r="AF225" s="2" t="str">
        <f>IF('Broker Sheet'!AF225="","",'Broker Sheet'!AF225)</f>
        <v/>
      </c>
      <c r="AG225" s="2" t="str">
        <f>IF('Broker Sheet'!AG225="","",TEXT('Broker Sheet'!AG225,"YYYYMMDD"))</f>
        <v/>
      </c>
      <c r="AH225" s="2" t="str">
        <f>IF('Broker Sheet'!AH225="","",TEXT('Broker Sheet'!AH225,"YYYYMMDD"))</f>
        <v/>
      </c>
    </row>
    <row r="226" spans="6:34" x14ac:dyDescent="0.2">
      <c r="F226" s="2" t="str">
        <f>IF('Broker Sheet'!C226="","",'Broker Sheet'!C226)</f>
        <v/>
      </c>
      <c r="G226" s="2" t="str">
        <f>IF('Broker Sheet'!D226="","",'Broker Sheet'!D226)</f>
        <v/>
      </c>
      <c r="H226" s="2" t="str">
        <f>IF('Broker Sheet'!E226="","",'Broker Sheet'!E226)</f>
        <v/>
      </c>
      <c r="I226" s="2" t="str">
        <f>IF('Broker Sheet'!F226="","",'Broker Sheet'!F226)</f>
        <v/>
      </c>
      <c r="J226" s="2" t="str">
        <f>IF('Broker Sheet'!G226="","",TEXT('Broker Sheet'!G226,"YYYYMMDD"))</f>
        <v/>
      </c>
      <c r="K226" s="17" t="str">
        <f ca="1">IF('Broker Sheet'!G226="","",IF((TODAY()-'Broker Sheet'!G226)/365.25&lt;64.5,"",((TODAY()-'Broker Sheet'!G226)/365.25)))</f>
        <v/>
      </c>
      <c r="L226" s="2" t="str">
        <f>IF('Broker Sheet'!H226="","",'Broker Sheet'!H226)</f>
        <v/>
      </c>
      <c r="M226" s="2" t="str">
        <f>IF('Broker Sheet'!I226="","",'Broker Sheet'!I226)</f>
        <v/>
      </c>
      <c r="N226" s="2" t="str">
        <f>IF('Broker Sheet'!J226="","",VLOOKUP('Broker Sheet'!J226,(Reference!$E$4:$F$9),2,FALSE))</f>
        <v/>
      </c>
      <c r="O226" s="2" t="str">
        <f>IF('Broker Sheet'!K226="","",'Broker Sheet'!K226)</f>
        <v/>
      </c>
      <c r="P226" s="2" t="str">
        <f>IF('Broker Sheet'!S226="","",'Broker Sheet'!S226)</f>
        <v/>
      </c>
      <c r="Q226" s="2" t="str">
        <f>IF('Broker Sheet'!R226="","",'Broker Sheet'!R226)</f>
        <v/>
      </c>
      <c r="R226" s="2" t="str">
        <f>IF('Broker Sheet'!T226="","",'Broker Sheet'!T226)</f>
        <v/>
      </c>
      <c r="S226" s="2" t="str">
        <f>IF('Broker Sheet'!U226="","",'Broker Sheet'!U226)</f>
        <v/>
      </c>
      <c r="T226" s="2" t="str">
        <f>IF('Broker Sheet'!V226="","",'Broker Sheet'!V226)</f>
        <v/>
      </c>
      <c r="U226" s="2" t="str">
        <f>IF('Broker Sheet'!W226="","",'Broker Sheet'!W226)</f>
        <v/>
      </c>
      <c r="V226" s="2" t="str">
        <f>IF('Broker Sheet'!X226="","",'Broker Sheet'!X226)</f>
        <v/>
      </c>
      <c r="W226" s="2" t="str">
        <f>IF('Broker Sheet'!Z226="","",'Broker Sheet'!Z226)</f>
        <v/>
      </c>
      <c r="X226" s="2" t="str">
        <f>IF('Broker Sheet'!AB226="","",'Broker Sheet'!AB226)</f>
        <v/>
      </c>
      <c r="Y226" s="2" t="str">
        <f>IF('Broker Sheet'!AA226="","",'Broker Sheet'!AA226)</f>
        <v/>
      </c>
      <c r="Z226" s="2" t="str">
        <f>IF('Broker Sheet'!AC226="","",'Broker Sheet'!AC226)</f>
        <v/>
      </c>
      <c r="AC226" s="2" t="str">
        <f>IF('Broker Sheet'!L226="","",TEXT('Broker Sheet'!L226,"YYYYMMDD"))</f>
        <v/>
      </c>
      <c r="AD226" s="2" t="str">
        <f>IF('Broker Sheet'!AD226="","",TEXT('Broker Sheet'!AD226,"YYYYMMDD"))</f>
        <v/>
      </c>
      <c r="AE226" s="2" t="str">
        <f>IF('Broker Sheet'!AE226="","",TEXT('Broker Sheet'!AE226,"YYYYMMDD"))</f>
        <v/>
      </c>
      <c r="AF226" s="2" t="str">
        <f>IF('Broker Sheet'!AF226="","",'Broker Sheet'!AF226)</f>
        <v/>
      </c>
      <c r="AG226" s="2" t="str">
        <f>IF('Broker Sheet'!AG226="","",TEXT('Broker Sheet'!AG226,"YYYYMMDD"))</f>
        <v/>
      </c>
      <c r="AH226" s="2" t="str">
        <f>IF('Broker Sheet'!AH226="","",TEXT('Broker Sheet'!AH226,"YYYYMMDD"))</f>
        <v/>
      </c>
    </row>
    <row r="227" spans="6:34" x14ac:dyDescent="0.2">
      <c r="F227" s="2" t="str">
        <f>IF('Broker Sheet'!C227="","",'Broker Sheet'!C227)</f>
        <v/>
      </c>
      <c r="G227" s="2" t="str">
        <f>IF('Broker Sheet'!D227="","",'Broker Sheet'!D227)</f>
        <v/>
      </c>
      <c r="H227" s="2" t="str">
        <f>IF('Broker Sheet'!E227="","",'Broker Sheet'!E227)</f>
        <v/>
      </c>
      <c r="I227" s="2" t="str">
        <f>IF('Broker Sheet'!F227="","",'Broker Sheet'!F227)</f>
        <v/>
      </c>
      <c r="J227" s="2" t="str">
        <f>IF('Broker Sheet'!G227="","",TEXT('Broker Sheet'!G227,"YYYYMMDD"))</f>
        <v/>
      </c>
      <c r="K227" s="17" t="str">
        <f ca="1">IF('Broker Sheet'!G227="","",IF((TODAY()-'Broker Sheet'!G227)/365.25&lt;64.5,"",((TODAY()-'Broker Sheet'!G227)/365.25)))</f>
        <v/>
      </c>
      <c r="L227" s="2" t="str">
        <f>IF('Broker Sheet'!H227="","",'Broker Sheet'!H227)</f>
        <v/>
      </c>
      <c r="M227" s="2" t="str">
        <f>IF('Broker Sheet'!I227="","",'Broker Sheet'!I227)</f>
        <v/>
      </c>
      <c r="N227" s="2" t="str">
        <f>IF('Broker Sheet'!J227="","",VLOOKUP('Broker Sheet'!J227,(Reference!$E$4:$F$9),2,FALSE))</f>
        <v/>
      </c>
      <c r="O227" s="2" t="str">
        <f>IF('Broker Sheet'!K227="","",'Broker Sheet'!K227)</f>
        <v/>
      </c>
      <c r="P227" s="2" t="str">
        <f>IF('Broker Sheet'!S227="","",'Broker Sheet'!S227)</f>
        <v/>
      </c>
      <c r="Q227" s="2" t="str">
        <f>IF('Broker Sheet'!R227="","",'Broker Sheet'!R227)</f>
        <v/>
      </c>
      <c r="R227" s="2" t="str">
        <f>IF('Broker Sheet'!T227="","",'Broker Sheet'!T227)</f>
        <v/>
      </c>
      <c r="S227" s="2" t="str">
        <f>IF('Broker Sheet'!U227="","",'Broker Sheet'!U227)</f>
        <v/>
      </c>
      <c r="T227" s="2" t="str">
        <f>IF('Broker Sheet'!V227="","",'Broker Sheet'!V227)</f>
        <v/>
      </c>
      <c r="U227" s="2" t="str">
        <f>IF('Broker Sheet'!W227="","",'Broker Sheet'!W227)</f>
        <v/>
      </c>
      <c r="V227" s="2" t="str">
        <f>IF('Broker Sheet'!X227="","",'Broker Sheet'!X227)</f>
        <v/>
      </c>
      <c r="W227" s="2" t="str">
        <f>IF('Broker Sheet'!Z227="","",'Broker Sheet'!Z227)</f>
        <v/>
      </c>
      <c r="X227" s="2" t="str">
        <f>IF('Broker Sheet'!AB227="","",'Broker Sheet'!AB227)</f>
        <v/>
      </c>
      <c r="Y227" s="2" t="str">
        <f>IF('Broker Sheet'!AA227="","",'Broker Sheet'!AA227)</f>
        <v/>
      </c>
      <c r="Z227" s="2" t="str">
        <f>IF('Broker Sheet'!AC227="","",'Broker Sheet'!AC227)</f>
        <v/>
      </c>
      <c r="AC227" s="2" t="str">
        <f>IF('Broker Sheet'!L227="","",TEXT('Broker Sheet'!L227,"YYYYMMDD"))</f>
        <v/>
      </c>
      <c r="AD227" s="2" t="str">
        <f>IF('Broker Sheet'!AD227="","",TEXT('Broker Sheet'!AD227,"YYYYMMDD"))</f>
        <v/>
      </c>
      <c r="AE227" s="2" t="str">
        <f>IF('Broker Sheet'!AE227="","",TEXT('Broker Sheet'!AE227,"YYYYMMDD"))</f>
        <v/>
      </c>
      <c r="AF227" s="2" t="str">
        <f>IF('Broker Sheet'!AF227="","",'Broker Sheet'!AF227)</f>
        <v/>
      </c>
      <c r="AG227" s="2" t="str">
        <f>IF('Broker Sheet'!AG227="","",TEXT('Broker Sheet'!AG227,"YYYYMMDD"))</f>
        <v/>
      </c>
      <c r="AH227" s="2" t="str">
        <f>IF('Broker Sheet'!AH227="","",TEXT('Broker Sheet'!AH227,"YYYYMMDD"))</f>
        <v/>
      </c>
    </row>
    <row r="228" spans="6:34" x14ac:dyDescent="0.2">
      <c r="F228" s="2" t="str">
        <f>IF('Broker Sheet'!C228="","",'Broker Sheet'!C228)</f>
        <v/>
      </c>
      <c r="G228" s="2" t="str">
        <f>IF('Broker Sheet'!D228="","",'Broker Sheet'!D228)</f>
        <v/>
      </c>
      <c r="H228" s="2" t="str">
        <f>IF('Broker Sheet'!E228="","",'Broker Sheet'!E228)</f>
        <v/>
      </c>
      <c r="I228" s="2" t="str">
        <f>IF('Broker Sheet'!F228="","",'Broker Sheet'!F228)</f>
        <v/>
      </c>
      <c r="J228" s="2" t="str">
        <f>IF('Broker Sheet'!G228="","",TEXT('Broker Sheet'!G228,"YYYYMMDD"))</f>
        <v/>
      </c>
      <c r="K228" s="17" t="str">
        <f ca="1">IF('Broker Sheet'!G228="","",IF((TODAY()-'Broker Sheet'!G228)/365.25&lt;64.5,"",((TODAY()-'Broker Sheet'!G228)/365.25)))</f>
        <v/>
      </c>
      <c r="L228" s="2" t="str">
        <f>IF('Broker Sheet'!H228="","",'Broker Sheet'!H228)</f>
        <v/>
      </c>
      <c r="M228" s="2" t="str">
        <f>IF('Broker Sheet'!I228="","",'Broker Sheet'!I228)</f>
        <v/>
      </c>
      <c r="N228" s="2" t="str">
        <f>IF('Broker Sheet'!J228="","",VLOOKUP('Broker Sheet'!J228,(Reference!$E$4:$F$9),2,FALSE))</f>
        <v/>
      </c>
      <c r="O228" s="2" t="str">
        <f>IF('Broker Sheet'!K228="","",'Broker Sheet'!K228)</f>
        <v/>
      </c>
      <c r="P228" s="2" t="str">
        <f>IF('Broker Sheet'!S228="","",'Broker Sheet'!S228)</f>
        <v/>
      </c>
      <c r="Q228" s="2" t="str">
        <f>IF('Broker Sheet'!R228="","",'Broker Sheet'!R228)</f>
        <v/>
      </c>
      <c r="R228" s="2" t="str">
        <f>IF('Broker Sheet'!T228="","",'Broker Sheet'!T228)</f>
        <v/>
      </c>
      <c r="S228" s="2" t="str">
        <f>IF('Broker Sheet'!U228="","",'Broker Sheet'!U228)</f>
        <v/>
      </c>
      <c r="T228" s="2" t="str">
        <f>IF('Broker Sheet'!V228="","",'Broker Sheet'!V228)</f>
        <v/>
      </c>
      <c r="U228" s="2" t="str">
        <f>IF('Broker Sheet'!W228="","",'Broker Sheet'!W228)</f>
        <v/>
      </c>
      <c r="V228" s="2" t="str">
        <f>IF('Broker Sheet'!X228="","",'Broker Sheet'!X228)</f>
        <v/>
      </c>
      <c r="W228" s="2" t="str">
        <f>IF('Broker Sheet'!Z228="","",'Broker Sheet'!Z228)</f>
        <v/>
      </c>
      <c r="X228" s="2" t="str">
        <f>IF('Broker Sheet'!AB228="","",'Broker Sheet'!AB228)</f>
        <v/>
      </c>
      <c r="Y228" s="2" t="str">
        <f>IF('Broker Sheet'!AA228="","",'Broker Sheet'!AA228)</f>
        <v/>
      </c>
      <c r="Z228" s="2" t="str">
        <f>IF('Broker Sheet'!AC228="","",'Broker Sheet'!AC228)</f>
        <v/>
      </c>
      <c r="AC228" s="2" t="str">
        <f>IF('Broker Sheet'!L228="","",TEXT('Broker Sheet'!L228,"YYYYMMDD"))</f>
        <v/>
      </c>
      <c r="AD228" s="2" t="str">
        <f>IF('Broker Sheet'!AD228="","",TEXT('Broker Sheet'!AD228,"YYYYMMDD"))</f>
        <v/>
      </c>
      <c r="AE228" s="2" t="str">
        <f>IF('Broker Sheet'!AE228="","",TEXT('Broker Sheet'!AE228,"YYYYMMDD"))</f>
        <v/>
      </c>
      <c r="AF228" s="2" t="str">
        <f>IF('Broker Sheet'!AF228="","",'Broker Sheet'!AF228)</f>
        <v/>
      </c>
      <c r="AG228" s="2" t="str">
        <f>IF('Broker Sheet'!AG228="","",TEXT('Broker Sheet'!AG228,"YYYYMMDD"))</f>
        <v/>
      </c>
      <c r="AH228" s="2" t="str">
        <f>IF('Broker Sheet'!AH228="","",TEXT('Broker Sheet'!AH228,"YYYYMMDD"))</f>
        <v/>
      </c>
    </row>
    <row r="229" spans="6:34" x14ac:dyDescent="0.2">
      <c r="F229" s="2" t="str">
        <f>IF('Broker Sheet'!C229="","",'Broker Sheet'!C229)</f>
        <v/>
      </c>
      <c r="G229" s="2" t="str">
        <f>IF('Broker Sheet'!D229="","",'Broker Sheet'!D229)</f>
        <v/>
      </c>
      <c r="H229" s="2" t="str">
        <f>IF('Broker Sheet'!E229="","",'Broker Sheet'!E229)</f>
        <v/>
      </c>
      <c r="I229" s="2" t="str">
        <f>IF('Broker Sheet'!F229="","",'Broker Sheet'!F229)</f>
        <v/>
      </c>
      <c r="J229" s="2" t="str">
        <f>IF('Broker Sheet'!G229="","",TEXT('Broker Sheet'!G229,"YYYYMMDD"))</f>
        <v/>
      </c>
      <c r="K229" s="17" t="str">
        <f ca="1">IF('Broker Sheet'!G229="","",IF((TODAY()-'Broker Sheet'!G229)/365.25&lt;64.5,"",((TODAY()-'Broker Sheet'!G229)/365.25)))</f>
        <v/>
      </c>
      <c r="L229" s="2" t="str">
        <f>IF('Broker Sheet'!H229="","",'Broker Sheet'!H229)</f>
        <v/>
      </c>
      <c r="M229" s="2" t="str">
        <f>IF('Broker Sheet'!I229="","",'Broker Sheet'!I229)</f>
        <v/>
      </c>
      <c r="N229" s="2" t="str">
        <f>IF('Broker Sheet'!J229="","",VLOOKUP('Broker Sheet'!J229,(Reference!$E$4:$F$9),2,FALSE))</f>
        <v/>
      </c>
      <c r="O229" s="2" t="str">
        <f>IF('Broker Sheet'!K229="","",'Broker Sheet'!K229)</f>
        <v/>
      </c>
      <c r="P229" s="2" t="str">
        <f>IF('Broker Sheet'!S229="","",'Broker Sheet'!S229)</f>
        <v/>
      </c>
      <c r="Q229" s="2" t="str">
        <f>IF('Broker Sheet'!R229="","",'Broker Sheet'!R229)</f>
        <v/>
      </c>
      <c r="R229" s="2" t="str">
        <f>IF('Broker Sheet'!T229="","",'Broker Sheet'!T229)</f>
        <v/>
      </c>
      <c r="S229" s="2" t="str">
        <f>IF('Broker Sheet'!U229="","",'Broker Sheet'!U229)</f>
        <v/>
      </c>
      <c r="T229" s="2" t="str">
        <f>IF('Broker Sheet'!V229="","",'Broker Sheet'!V229)</f>
        <v/>
      </c>
      <c r="U229" s="2" t="str">
        <f>IF('Broker Sheet'!W229="","",'Broker Sheet'!W229)</f>
        <v/>
      </c>
      <c r="V229" s="2" t="str">
        <f>IF('Broker Sheet'!X229="","",'Broker Sheet'!X229)</f>
        <v/>
      </c>
      <c r="W229" s="2" t="str">
        <f>IF('Broker Sheet'!Z229="","",'Broker Sheet'!Z229)</f>
        <v/>
      </c>
      <c r="X229" s="2" t="str">
        <f>IF('Broker Sheet'!AB229="","",'Broker Sheet'!AB229)</f>
        <v/>
      </c>
      <c r="Y229" s="2" t="str">
        <f>IF('Broker Sheet'!AA229="","",'Broker Sheet'!AA229)</f>
        <v/>
      </c>
      <c r="Z229" s="2" t="str">
        <f>IF('Broker Sheet'!AC229="","",'Broker Sheet'!AC229)</f>
        <v/>
      </c>
      <c r="AC229" s="2" t="str">
        <f>IF('Broker Sheet'!L229="","",TEXT('Broker Sheet'!L229,"YYYYMMDD"))</f>
        <v/>
      </c>
      <c r="AD229" s="2" t="str">
        <f>IF('Broker Sheet'!AD229="","",TEXT('Broker Sheet'!AD229,"YYYYMMDD"))</f>
        <v/>
      </c>
      <c r="AE229" s="2" t="str">
        <f>IF('Broker Sheet'!AE229="","",TEXT('Broker Sheet'!AE229,"YYYYMMDD"))</f>
        <v/>
      </c>
      <c r="AF229" s="2" t="str">
        <f>IF('Broker Sheet'!AF229="","",'Broker Sheet'!AF229)</f>
        <v/>
      </c>
      <c r="AG229" s="2" t="str">
        <f>IF('Broker Sheet'!AG229="","",TEXT('Broker Sheet'!AG229,"YYYYMMDD"))</f>
        <v/>
      </c>
      <c r="AH229" s="2" t="str">
        <f>IF('Broker Sheet'!AH229="","",TEXT('Broker Sheet'!AH229,"YYYYMMDD"))</f>
        <v/>
      </c>
    </row>
    <row r="230" spans="6:34" x14ac:dyDescent="0.2">
      <c r="F230" s="2" t="str">
        <f>IF('Broker Sheet'!C230="","",'Broker Sheet'!C230)</f>
        <v/>
      </c>
      <c r="G230" s="2" t="str">
        <f>IF('Broker Sheet'!D230="","",'Broker Sheet'!D230)</f>
        <v/>
      </c>
      <c r="H230" s="2" t="str">
        <f>IF('Broker Sheet'!E230="","",'Broker Sheet'!E230)</f>
        <v/>
      </c>
      <c r="I230" s="2" t="str">
        <f>IF('Broker Sheet'!F230="","",'Broker Sheet'!F230)</f>
        <v/>
      </c>
      <c r="J230" s="2" t="str">
        <f>IF('Broker Sheet'!G230="","",TEXT('Broker Sheet'!G230,"YYYYMMDD"))</f>
        <v/>
      </c>
      <c r="K230" s="17" t="str">
        <f ca="1">IF('Broker Sheet'!G230="","",IF((TODAY()-'Broker Sheet'!G230)/365.25&lt;64.5,"",((TODAY()-'Broker Sheet'!G230)/365.25)))</f>
        <v/>
      </c>
      <c r="L230" s="2" t="str">
        <f>IF('Broker Sheet'!H230="","",'Broker Sheet'!H230)</f>
        <v/>
      </c>
      <c r="M230" s="2" t="str">
        <f>IF('Broker Sheet'!I230="","",'Broker Sheet'!I230)</f>
        <v/>
      </c>
      <c r="N230" s="2" t="str">
        <f>IF('Broker Sheet'!J230="","",VLOOKUP('Broker Sheet'!J230,(Reference!$E$4:$F$9),2,FALSE))</f>
        <v/>
      </c>
      <c r="O230" s="2" t="str">
        <f>IF('Broker Sheet'!K230="","",'Broker Sheet'!K230)</f>
        <v/>
      </c>
      <c r="P230" s="2" t="str">
        <f>IF('Broker Sheet'!S230="","",'Broker Sheet'!S230)</f>
        <v/>
      </c>
      <c r="Q230" s="2" t="str">
        <f>IF('Broker Sheet'!R230="","",'Broker Sheet'!R230)</f>
        <v/>
      </c>
      <c r="R230" s="2" t="str">
        <f>IF('Broker Sheet'!T230="","",'Broker Sheet'!T230)</f>
        <v/>
      </c>
      <c r="S230" s="2" t="str">
        <f>IF('Broker Sheet'!U230="","",'Broker Sheet'!U230)</f>
        <v/>
      </c>
      <c r="T230" s="2" t="str">
        <f>IF('Broker Sheet'!V230="","",'Broker Sheet'!V230)</f>
        <v/>
      </c>
      <c r="U230" s="2" t="str">
        <f>IF('Broker Sheet'!W230="","",'Broker Sheet'!W230)</f>
        <v/>
      </c>
      <c r="V230" s="2" t="str">
        <f>IF('Broker Sheet'!X230="","",'Broker Sheet'!X230)</f>
        <v/>
      </c>
      <c r="W230" s="2" t="str">
        <f>IF('Broker Sheet'!Z230="","",'Broker Sheet'!Z230)</f>
        <v/>
      </c>
      <c r="X230" s="2" t="str">
        <f>IF('Broker Sheet'!AB230="","",'Broker Sheet'!AB230)</f>
        <v/>
      </c>
      <c r="Y230" s="2" t="str">
        <f>IF('Broker Sheet'!AA230="","",'Broker Sheet'!AA230)</f>
        <v/>
      </c>
      <c r="Z230" s="2" t="str">
        <f>IF('Broker Sheet'!AC230="","",'Broker Sheet'!AC230)</f>
        <v/>
      </c>
      <c r="AC230" s="2" t="str">
        <f>IF('Broker Sheet'!L230="","",TEXT('Broker Sheet'!L230,"YYYYMMDD"))</f>
        <v/>
      </c>
      <c r="AD230" s="2" t="str">
        <f>IF('Broker Sheet'!AD230="","",TEXT('Broker Sheet'!AD230,"YYYYMMDD"))</f>
        <v/>
      </c>
      <c r="AE230" s="2" t="str">
        <f>IF('Broker Sheet'!AE230="","",TEXT('Broker Sheet'!AE230,"YYYYMMDD"))</f>
        <v/>
      </c>
      <c r="AF230" s="2" t="str">
        <f>IF('Broker Sheet'!AF230="","",'Broker Sheet'!AF230)</f>
        <v/>
      </c>
      <c r="AG230" s="2" t="str">
        <f>IF('Broker Sheet'!AG230="","",TEXT('Broker Sheet'!AG230,"YYYYMMDD"))</f>
        <v/>
      </c>
      <c r="AH230" s="2" t="str">
        <f>IF('Broker Sheet'!AH230="","",TEXT('Broker Sheet'!AH230,"YYYYMMDD"))</f>
        <v/>
      </c>
    </row>
    <row r="231" spans="6:34" x14ac:dyDescent="0.2">
      <c r="F231" s="2" t="str">
        <f>IF('Broker Sheet'!C231="","",'Broker Sheet'!C231)</f>
        <v/>
      </c>
      <c r="G231" s="2" t="str">
        <f>IF('Broker Sheet'!D231="","",'Broker Sheet'!D231)</f>
        <v/>
      </c>
      <c r="H231" s="2" t="str">
        <f>IF('Broker Sheet'!E231="","",'Broker Sheet'!E231)</f>
        <v/>
      </c>
      <c r="I231" s="2" t="str">
        <f>IF('Broker Sheet'!F231="","",'Broker Sheet'!F231)</f>
        <v/>
      </c>
      <c r="J231" s="2" t="str">
        <f>IF('Broker Sheet'!G231="","",TEXT('Broker Sheet'!G231,"YYYYMMDD"))</f>
        <v/>
      </c>
      <c r="K231" s="17" t="str">
        <f ca="1">IF('Broker Sheet'!G231="","",IF((TODAY()-'Broker Sheet'!G231)/365.25&lt;64.5,"",((TODAY()-'Broker Sheet'!G231)/365.25)))</f>
        <v/>
      </c>
      <c r="L231" s="2" t="str">
        <f>IF('Broker Sheet'!H231="","",'Broker Sheet'!H231)</f>
        <v/>
      </c>
      <c r="M231" s="2" t="str">
        <f>IF('Broker Sheet'!I231="","",'Broker Sheet'!I231)</f>
        <v/>
      </c>
      <c r="N231" s="2" t="str">
        <f>IF('Broker Sheet'!J231="","",VLOOKUP('Broker Sheet'!J231,(Reference!$E$4:$F$9),2,FALSE))</f>
        <v/>
      </c>
      <c r="O231" s="2" t="str">
        <f>IF('Broker Sheet'!K231="","",'Broker Sheet'!K231)</f>
        <v/>
      </c>
      <c r="P231" s="2" t="str">
        <f>IF('Broker Sheet'!S231="","",'Broker Sheet'!S231)</f>
        <v/>
      </c>
      <c r="Q231" s="2" t="str">
        <f>IF('Broker Sheet'!R231="","",'Broker Sheet'!R231)</f>
        <v/>
      </c>
      <c r="R231" s="2" t="str">
        <f>IF('Broker Sheet'!T231="","",'Broker Sheet'!T231)</f>
        <v/>
      </c>
      <c r="S231" s="2" t="str">
        <f>IF('Broker Sheet'!U231="","",'Broker Sheet'!U231)</f>
        <v/>
      </c>
      <c r="T231" s="2" t="str">
        <f>IF('Broker Sheet'!V231="","",'Broker Sheet'!V231)</f>
        <v/>
      </c>
      <c r="U231" s="2" t="str">
        <f>IF('Broker Sheet'!W231="","",'Broker Sheet'!W231)</f>
        <v/>
      </c>
      <c r="V231" s="2" t="str">
        <f>IF('Broker Sheet'!X231="","",'Broker Sheet'!X231)</f>
        <v/>
      </c>
      <c r="W231" s="2" t="str">
        <f>IF('Broker Sheet'!Z231="","",'Broker Sheet'!Z231)</f>
        <v/>
      </c>
      <c r="X231" s="2" t="str">
        <f>IF('Broker Sheet'!AB231="","",'Broker Sheet'!AB231)</f>
        <v/>
      </c>
      <c r="Y231" s="2" t="str">
        <f>IF('Broker Sheet'!AA231="","",'Broker Sheet'!AA231)</f>
        <v/>
      </c>
      <c r="Z231" s="2" t="str">
        <f>IF('Broker Sheet'!AC231="","",'Broker Sheet'!AC231)</f>
        <v/>
      </c>
      <c r="AC231" s="2" t="str">
        <f>IF('Broker Sheet'!L231="","",TEXT('Broker Sheet'!L231,"YYYYMMDD"))</f>
        <v/>
      </c>
      <c r="AD231" s="2" t="str">
        <f>IF('Broker Sheet'!AD231="","",TEXT('Broker Sheet'!AD231,"YYYYMMDD"))</f>
        <v/>
      </c>
      <c r="AE231" s="2" t="str">
        <f>IF('Broker Sheet'!AE231="","",TEXT('Broker Sheet'!AE231,"YYYYMMDD"))</f>
        <v/>
      </c>
      <c r="AF231" s="2" t="str">
        <f>IF('Broker Sheet'!AF231="","",'Broker Sheet'!AF231)</f>
        <v/>
      </c>
      <c r="AG231" s="2" t="str">
        <f>IF('Broker Sheet'!AG231="","",TEXT('Broker Sheet'!AG231,"YYYYMMDD"))</f>
        <v/>
      </c>
      <c r="AH231" s="2" t="str">
        <f>IF('Broker Sheet'!AH231="","",TEXT('Broker Sheet'!AH231,"YYYYMMDD"))</f>
        <v/>
      </c>
    </row>
    <row r="232" spans="6:34" x14ac:dyDescent="0.2">
      <c r="F232" s="2" t="str">
        <f>IF('Broker Sheet'!C232="","",'Broker Sheet'!C232)</f>
        <v/>
      </c>
      <c r="G232" s="2" t="str">
        <f>IF('Broker Sheet'!D232="","",'Broker Sheet'!D232)</f>
        <v/>
      </c>
      <c r="H232" s="2" t="str">
        <f>IF('Broker Sheet'!E232="","",'Broker Sheet'!E232)</f>
        <v/>
      </c>
      <c r="I232" s="2" t="str">
        <f>IF('Broker Sheet'!F232="","",'Broker Sheet'!F232)</f>
        <v/>
      </c>
      <c r="J232" s="2" t="str">
        <f>IF('Broker Sheet'!G232="","",TEXT('Broker Sheet'!G232,"YYYYMMDD"))</f>
        <v/>
      </c>
      <c r="K232" s="17" t="str">
        <f ca="1">IF('Broker Sheet'!G232="","",IF((TODAY()-'Broker Sheet'!G232)/365.25&lt;64.5,"",((TODAY()-'Broker Sheet'!G232)/365.25)))</f>
        <v/>
      </c>
      <c r="L232" s="2" t="str">
        <f>IF('Broker Sheet'!H232="","",'Broker Sheet'!H232)</f>
        <v/>
      </c>
      <c r="M232" s="2" t="str">
        <f>IF('Broker Sheet'!I232="","",'Broker Sheet'!I232)</f>
        <v/>
      </c>
      <c r="N232" s="2" t="str">
        <f>IF('Broker Sheet'!J232="","",VLOOKUP('Broker Sheet'!J232,(Reference!$E$4:$F$9),2,FALSE))</f>
        <v/>
      </c>
      <c r="O232" s="2" t="str">
        <f>IF('Broker Sheet'!K232="","",'Broker Sheet'!K232)</f>
        <v/>
      </c>
      <c r="P232" s="2" t="str">
        <f>IF('Broker Sheet'!S232="","",'Broker Sheet'!S232)</f>
        <v/>
      </c>
      <c r="Q232" s="2" t="str">
        <f>IF('Broker Sheet'!R232="","",'Broker Sheet'!R232)</f>
        <v/>
      </c>
      <c r="R232" s="2" t="str">
        <f>IF('Broker Sheet'!T232="","",'Broker Sheet'!T232)</f>
        <v/>
      </c>
      <c r="S232" s="2" t="str">
        <f>IF('Broker Sheet'!U232="","",'Broker Sheet'!U232)</f>
        <v/>
      </c>
      <c r="T232" s="2" t="str">
        <f>IF('Broker Sheet'!V232="","",'Broker Sheet'!V232)</f>
        <v/>
      </c>
      <c r="U232" s="2" t="str">
        <f>IF('Broker Sheet'!W232="","",'Broker Sheet'!W232)</f>
        <v/>
      </c>
      <c r="V232" s="2" t="str">
        <f>IF('Broker Sheet'!X232="","",'Broker Sheet'!X232)</f>
        <v/>
      </c>
      <c r="W232" s="2" t="str">
        <f>IF('Broker Sheet'!Z232="","",'Broker Sheet'!Z232)</f>
        <v/>
      </c>
      <c r="X232" s="2" t="str">
        <f>IF('Broker Sheet'!AB232="","",'Broker Sheet'!AB232)</f>
        <v/>
      </c>
      <c r="Y232" s="2" t="str">
        <f>IF('Broker Sheet'!AA232="","",'Broker Sheet'!AA232)</f>
        <v/>
      </c>
      <c r="Z232" s="2" t="str">
        <f>IF('Broker Sheet'!AC232="","",'Broker Sheet'!AC232)</f>
        <v/>
      </c>
      <c r="AC232" s="2" t="str">
        <f>IF('Broker Sheet'!L232="","",TEXT('Broker Sheet'!L232,"YYYYMMDD"))</f>
        <v/>
      </c>
      <c r="AD232" s="2" t="str">
        <f>IF('Broker Sheet'!AD232="","",TEXT('Broker Sheet'!AD232,"YYYYMMDD"))</f>
        <v/>
      </c>
      <c r="AE232" s="2" t="str">
        <f>IF('Broker Sheet'!AE232="","",TEXT('Broker Sheet'!AE232,"YYYYMMDD"))</f>
        <v/>
      </c>
      <c r="AF232" s="2" t="str">
        <f>IF('Broker Sheet'!AF232="","",'Broker Sheet'!AF232)</f>
        <v/>
      </c>
      <c r="AG232" s="2" t="str">
        <f>IF('Broker Sheet'!AG232="","",TEXT('Broker Sheet'!AG232,"YYYYMMDD"))</f>
        <v/>
      </c>
      <c r="AH232" s="2" t="str">
        <f>IF('Broker Sheet'!AH232="","",TEXT('Broker Sheet'!AH232,"YYYYMMDD"))</f>
        <v/>
      </c>
    </row>
    <row r="233" spans="6:34" x14ac:dyDescent="0.2">
      <c r="F233" s="2" t="str">
        <f>IF('Broker Sheet'!C233="","",'Broker Sheet'!C233)</f>
        <v/>
      </c>
      <c r="G233" s="2" t="str">
        <f>IF('Broker Sheet'!D233="","",'Broker Sheet'!D233)</f>
        <v/>
      </c>
      <c r="H233" s="2" t="str">
        <f>IF('Broker Sheet'!E233="","",'Broker Sheet'!E233)</f>
        <v/>
      </c>
      <c r="I233" s="2" t="str">
        <f>IF('Broker Sheet'!F233="","",'Broker Sheet'!F233)</f>
        <v/>
      </c>
      <c r="J233" s="2" t="str">
        <f>IF('Broker Sheet'!G233="","",TEXT('Broker Sheet'!G233,"YYYYMMDD"))</f>
        <v/>
      </c>
      <c r="K233" s="17" t="str">
        <f ca="1">IF('Broker Sheet'!G233="","",IF((TODAY()-'Broker Sheet'!G233)/365.25&lt;64.5,"",((TODAY()-'Broker Sheet'!G233)/365.25)))</f>
        <v/>
      </c>
      <c r="L233" s="2" t="str">
        <f>IF('Broker Sheet'!H233="","",'Broker Sheet'!H233)</f>
        <v/>
      </c>
      <c r="M233" s="2" t="str">
        <f>IF('Broker Sheet'!I233="","",'Broker Sheet'!I233)</f>
        <v/>
      </c>
      <c r="N233" s="2" t="str">
        <f>IF('Broker Sheet'!J233="","",VLOOKUP('Broker Sheet'!J233,(Reference!$E$4:$F$9),2,FALSE))</f>
        <v/>
      </c>
      <c r="O233" s="2" t="str">
        <f>IF('Broker Sheet'!K233="","",'Broker Sheet'!K233)</f>
        <v/>
      </c>
      <c r="P233" s="2" t="str">
        <f>IF('Broker Sheet'!S233="","",'Broker Sheet'!S233)</f>
        <v/>
      </c>
      <c r="Q233" s="2" t="str">
        <f>IF('Broker Sheet'!R233="","",'Broker Sheet'!R233)</f>
        <v/>
      </c>
      <c r="R233" s="2" t="str">
        <f>IF('Broker Sheet'!T233="","",'Broker Sheet'!T233)</f>
        <v/>
      </c>
      <c r="S233" s="2" t="str">
        <f>IF('Broker Sheet'!U233="","",'Broker Sheet'!U233)</f>
        <v/>
      </c>
      <c r="T233" s="2" t="str">
        <f>IF('Broker Sheet'!V233="","",'Broker Sheet'!V233)</f>
        <v/>
      </c>
      <c r="U233" s="2" t="str">
        <f>IF('Broker Sheet'!W233="","",'Broker Sheet'!W233)</f>
        <v/>
      </c>
      <c r="V233" s="2" t="str">
        <f>IF('Broker Sheet'!X233="","",'Broker Sheet'!X233)</f>
        <v/>
      </c>
      <c r="W233" s="2" t="str">
        <f>IF('Broker Sheet'!Z233="","",'Broker Sheet'!Z233)</f>
        <v/>
      </c>
      <c r="X233" s="2" t="str">
        <f>IF('Broker Sheet'!AB233="","",'Broker Sheet'!AB233)</f>
        <v/>
      </c>
      <c r="Y233" s="2" t="str">
        <f>IF('Broker Sheet'!AA233="","",'Broker Sheet'!AA233)</f>
        <v/>
      </c>
      <c r="Z233" s="2" t="str">
        <f>IF('Broker Sheet'!AC233="","",'Broker Sheet'!AC233)</f>
        <v/>
      </c>
      <c r="AC233" s="2" t="str">
        <f>IF('Broker Sheet'!L233="","",TEXT('Broker Sheet'!L233,"YYYYMMDD"))</f>
        <v/>
      </c>
      <c r="AD233" s="2" t="str">
        <f>IF('Broker Sheet'!AD233="","",TEXT('Broker Sheet'!AD233,"YYYYMMDD"))</f>
        <v/>
      </c>
      <c r="AE233" s="2" t="str">
        <f>IF('Broker Sheet'!AE233="","",TEXT('Broker Sheet'!AE233,"YYYYMMDD"))</f>
        <v/>
      </c>
      <c r="AF233" s="2" t="str">
        <f>IF('Broker Sheet'!AF233="","",'Broker Sheet'!AF233)</f>
        <v/>
      </c>
      <c r="AG233" s="2" t="str">
        <f>IF('Broker Sheet'!AG233="","",TEXT('Broker Sheet'!AG233,"YYYYMMDD"))</f>
        <v/>
      </c>
      <c r="AH233" s="2" t="str">
        <f>IF('Broker Sheet'!AH233="","",TEXT('Broker Sheet'!AH233,"YYYYMMDD"))</f>
        <v/>
      </c>
    </row>
    <row r="234" spans="6:34" x14ac:dyDescent="0.2">
      <c r="F234" s="2" t="str">
        <f>IF('Broker Sheet'!C234="","",'Broker Sheet'!C234)</f>
        <v/>
      </c>
      <c r="G234" s="2" t="str">
        <f>IF('Broker Sheet'!D234="","",'Broker Sheet'!D234)</f>
        <v/>
      </c>
      <c r="H234" s="2" t="str">
        <f>IF('Broker Sheet'!E234="","",'Broker Sheet'!E234)</f>
        <v/>
      </c>
      <c r="I234" s="2" t="str">
        <f>IF('Broker Sheet'!F234="","",'Broker Sheet'!F234)</f>
        <v/>
      </c>
      <c r="J234" s="2" t="str">
        <f>IF('Broker Sheet'!G234="","",TEXT('Broker Sheet'!G234,"YYYYMMDD"))</f>
        <v/>
      </c>
      <c r="K234" s="17" t="str">
        <f ca="1">IF('Broker Sheet'!G234="","",IF((TODAY()-'Broker Sheet'!G234)/365.25&lt;64.5,"",((TODAY()-'Broker Sheet'!G234)/365.25)))</f>
        <v/>
      </c>
      <c r="L234" s="2" t="str">
        <f>IF('Broker Sheet'!H234="","",'Broker Sheet'!H234)</f>
        <v/>
      </c>
      <c r="M234" s="2" t="str">
        <f>IF('Broker Sheet'!I234="","",'Broker Sheet'!I234)</f>
        <v/>
      </c>
      <c r="N234" s="2" t="str">
        <f>IF('Broker Sheet'!J234="","",VLOOKUP('Broker Sheet'!J234,(Reference!$E$4:$F$9),2,FALSE))</f>
        <v/>
      </c>
      <c r="O234" s="2" t="str">
        <f>IF('Broker Sheet'!K234="","",'Broker Sheet'!K234)</f>
        <v/>
      </c>
      <c r="P234" s="2" t="str">
        <f>IF('Broker Sheet'!S234="","",'Broker Sheet'!S234)</f>
        <v/>
      </c>
      <c r="Q234" s="2" t="str">
        <f>IF('Broker Sheet'!R234="","",'Broker Sheet'!R234)</f>
        <v/>
      </c>
      <c r="R234" s="2" t="str">
        <f>IF('Broker Sheet'!T234="","",'Broker Sheet'!T234)</f>
        <v/>
      </c>
      <c r="S234" s="2" t="str">
        <f>IF('Broker Sheet'!U234="","",'Broker Sheet'!U234)</f>
        <v/>
      </c>
      <c r="T234" s="2" t="str">
        <f>IF('Broker Sheet'!V234="","",'Broker Sheet'!V234)</f>
        <v/>
      </c>
      <c r="U234" s="2" t="str">
        <f>IF('Broker Sheet'!W234="","",'Broker Sheet'!W234)</f>
        <v/>
      </c>
      <c r="V234" s="2" t="str">
        <f>IF('Broker Sheet'!X234="","",'Broker Sheet'!X234)</f>
        <v/>
      </c>
      <c r="W234" s="2" t="str">
        <f>IF('Broker Sheet'!Z234="","",'Broker Sheet'!Z234)</f>
        <v/>
      </c>
      <c r="X234" s="2" t="str">
        <f>IF('Broker Sheet'!AB234="","",'Broker Sheet'!AB234)</f>
        <v/>
      </c>
      <c r="Y234" s="2" t="str">
        <f>IF('Broker Sheet'!AA234="","",'Broker Sheet'!AA234)</f>
        <v/>
      </c>
      <c r="Z234" s="2" t="str">
        <f>IF('Broker Sheet'!AC234="","",'Broker Sheet'!AC234)</f>
        <v/>
      </c>
      <c r="AC234" s="2" t="str">
        <f>IF('Broker Sheet'!L234="","",TEXT('Broker Sheet'!L234,"YYYYMMDD"))</f>
        <v/>
      </c>
      <c r="AD234" s="2" t="str">
        <f>IF('Broker Sheet'!AD234="","",TEXT('Broker Sheet'!AD234,"YYYYMMDD"))</f>
        <v/>
      </c>
      <c r="AE234" s="2" t="str">
        <f>IF('Broker Sheet'!AE234="","",TEXT('Broker Sheet'!AE234,"YYYYMMDD"))</f>
        <v/>
      </c>
      <c r="AF234" s="2" t="str">
        <f>IF('Broker Sheet'!AF234="","",'Broker Sheet'!AF234)</f>
        <v/>
      </c>
      <c r="AG234" s="2" t="str">
        <f>IF('Broker Sheet'!AG234="","",TEXT('Broker Sheet'!AG234,"YYYYMMDD"))</f>
        <v/>
      </c>
      <c r="AH234" s="2" t="str">
        <f>IF('Broker Sheet'!AH234="","",TEXT('Broker Sheet'!AH234,"YYYYMMDD"))</f>
        <v/>
      </c>
    </row>
    <row r="235" spans="6:34" x14ac:dyDescent="0.2">
      <c r="F235" s="2" t="str">
        <f>IF('Broker Sheet'!C235="","",'Broker Sheet'!C235)</f>
        <v/>
      </c>
      <c r="G235" s="2" t="str">
        <f>IF('Broker Sheet'!D235="","",'Broker Sheet'!D235)</f>
        <v/>
      </c>
      <c r="H235" s="2" t="str">
        <f>IF('Broker Sheet'!E235="","",'Broker Sheet'!E235)</f>
        <v/>
      </c>
      <c r="I235" s="2" t="str">
        <f>IF('Broker Sheet'!F235="","",'Broker Sheet'!F235)</f>
        <v/>
      </c>
      <c r="J235" s="2" t="str">
        <f>IF('Broker Sheet'!G235="","",TEXT('Broker Sheet'!G235,"YYYYMMDD"))</f>
        <v/>
      </c>
      <c r="K235" s="17" t="str">
        <f ca="1">IF('Broker Sheet'!G235="","",IF((TODAY()-'Broker Sheet'!G235)/365.25&lt;64.5,"",((TODAY()-'Broker Sheet'!G235)/365.25)))</f>
        <v/>
      </c>
      <c r="L235" s="2" t="str">
        <f>IF('Broker Sheet'!H235="","",'Broker Sheet'!H235)</f>
        <v/>
      </c>
      <c r="M235" s="2" t="str">
        <f>IF('Broker Sheet'!I235="","",'Broker Sheet'!I235)</f>
        <v/>
      </c>
      <c r="N235" s="2" t="str">
        <f>IF('Broker Sheet'!J235="","",VLOOKUP('Broker Sheet'!J235,(Reference!$E$4:$F$9),2,FALSE))</f>
        <v/>
      </c>
      <c r="O235" s="2" t="str">
        <f>IF('Broker Sheet'!K235="","",'Broker Sheet'!K235)</f>
        <v/>
      </c>
      <c r="P235" s="2" t="str">
        <f>IF('Broker Sheet'!S235="","",'Broker Sheet'!S235)</f>
        <v/>
      </c>
      <c r="Q235" s="2" t="str">
        <f>IF('Broker Sheet'!R235="","",'Broker Sheet'!R235)</f>
        <v/>
      </c>
      <c r="R235" s="2" t="str">
        <f>IF('Broker Sheet'!T235="","",'Broker Sheet'!T235)</f>
        <v/>
      </c>
      <c r="S235" s="2" t="str">
        <f>IF('Broker Sheet'!U235="","",'Broker Sheet'!U235)</f>
        <v/>
      </c>
      <c r="T235" s="2" t="str">
        <f>IF('Broker Sheet'!V235="","",'Broker Sheet'!V235)</f>
        <v/>
      </c>
      <c r="U235" s="2" t="str">
        <f>IF('Broker Sheet'!W235="","",'Broker Sheet'!W235)</f>
        <v/>
      </c>
      <c r="V235" s="2" t="str">
        <f>IF('Broker Sheet'!X235="","",'Broker Sheet'!X235)</f>
        <v/>
      </c>
      <c r="W235" s="2" t="str">
        <f>IF('Broker Sheet'!Z235="","",'Broker Sheet'!Z235)</f>
        <v/>
      </c>
      <c r="X235" s="2" t="str">
        <f>IF('Broker Sheet'!AB235="","",'Broker Sheet'!AB235)</f>
        <v/>
      </c>
      <c r="Y235" s="2" t="str">
        <f>IF('Broker Sheet'!AA235="","",'Broker Sheet'!AA235)</f>
        <v/>
      </c>
      <c r="Z235" s="2" t="str">
        <f>IF('Broker Sheet'!AC235="","",'Broker Sheet'!AC235)</f>
        <v/>
      </c>
      <c r="AC235" s="2" t="str">
        <f>IF('Broker Sheet'!L235="","",TEXT('Broker Sheet'!L235,"YYYYMMDD"))</f>
        <v/>
      </c>
      <c r="AD235" s="2" t="str">
        <f>IF('Broker Sheet'!AD235="","",TEXT('Broker Sheet'!AD235,"YYYYMMDD"))</f>
        <v/>
      </c>
      <c r="AE235" s="2" t="str">
        <f>IF('Broker Sheet'!AE235="","",TEXT('Broker Sheet'!AE235,"YYYYMMDD"))</f>
        <v/>
      </c>
      <c r="AF235" s="2" t="str">
        <f>IF('Broker Sheet'!AF235="","",'Broker Sheet'!AF235)</f>
        <v/>
      </c>
      <c r="AG235" s="2" t="str">
        <f>IF('Broker Sheet'!AG235="","",TEXT('Broker Sheet'!AG235,"YYYYMMDD"))</f>
        <v/>
      </c>
      <c r="AH235" s="2" t="str">
        <f>IF('Broker Sheet'!AH235="","",TEXT('Broker Sheet'!AH235,"YYYYMMDD"))</f>
        <v/>
      </c>
    </row>
    <row r="236" spans="6:34" x14ac:dyDescent="0.2">
      <c r="F236" s="2" t="str">
        <f>IF('Broker Sheet'!C236="","",'Broker Sheet'!C236)</f>
        <v/>
      </c>
      <c r="G236" s="2" t="str">
        <f>IF('Broker Sheet'!D236="","",'Broker Sheet'!D236)</f>
        <v/>
      </c>
      <c r="H236" s="2" t="str">
        <f>IF('Broker Sheet'!E236="","",'Broker Sheet'!E236)</f>
        <v/>
      </c>
      <c r="I236" s="2" t="str">
        <f>IF('Broker Sheet'!F236="","",'Broker Sheet'!F236)</f>
        <v/>
      </c>
      <c r="J236" s="2" t="str">
        <f>IF('Broker Sheet'!G236="","",TEXT('Broker Sheet'!G236,"YYYYMMDD"))</f>
        <v/>
      </c>
      <c r="K236" s="17" t="str">
        <f ca="1">IF('Broker Sheet'!G236="","",IF((TODAY()-'Broker Sheet'!G236)/365.25&lt;64.5,"",((TODAY()-'Broker Sheet'!G236)/365.25)))</f>
        <v/>
      </c>
      <c r="L236" s="2" t="str">
        <f>IF('Broker Sheet'!H236="","",'Broker Sheet'!H236)</f>
        <v/>
      </c>
      <c r="M236" s="2" t="str">
        <f>IF('Broker Sheet'!I236="","",'Broker Sheet'!I236)</f>
        <v/>
      </c>
      <c r="N236" s="2" t="str">
        <f>IF('Broker Sheet'!J236="","",VLOOKUP('Broker Sheet'!J236,(Reference!$E$4:$F$9),2,FALSE))</f>
        <v/>
      </c>
      <c r="O236" s="2" t="str">
        <f>IF('Broker Sheet'!K236="","",'Broker Sheet'!K236)</f>
        <v/>
      </c>
      <c r="P236" s="2" t="str">
        <f>IF('Broker Sheet'!S236="","",'Broker Sheet'!S236)</f>
        <v/>
      </c>
      <c r="Q236" s="2" t="str">
        <f>IF('Broker Sheet'!R236="","",'Broker Sheet'!R236)</f>
        <v/>
      </c>
      <c r="R236" s="2" t="str">
        <f>IF('Broker Sheet'!T236="","",'Broker Sheet'!T236)</f>
        <v/>
      </c>
      <c r="S236" s="2" t="str">
        <f>IF('Broker Sheet'!U236="","",'Broker Sheet'!U236)</f>
        <v/>
      </c>
      <c r="T236" s="2" t="str">
        <f>IF('Broker Sheet'!V236="","",'Broker Sheet'!V236)</f>
        <v/>
      </c>
      <c r="U236" s="2" t="str">
        <f>IF('Broker Sheet'!W236="","",'Broker Sheet'!W236)</f>
        <v/>
      </c>
      <c r="V236" s="2" t="str">
        <f>IF('Broker Sheet'!X236="","",'Broker Sheet'!X236)</f>
        <v/>
      </c>
      <c r="W236" s="2" t="str">
        <f>IF('Broker Sheet'!Z236="","",'Broker Sheet'!Z236)</f>
        <v/>
      </c>
      <c r="X236" s="2" t="str">
        <f>IF('Broker Sheet'!AB236="","",'Broker Sheet'!AB236)</f>
        <v/>
      </c>
      <c r="Y236" s="2" t="str">
        <f>IF('Broker Sheet'!AA236="","",'Broker Sheet'!AA236)</f>
        <v/>
      </c>
      <c r="Z236" s="2" t="str">
        <f>IF('Broker Sheet'!AC236="","",'Broker Sheet'!AC236)</f>
        <v/>
      </c>
      <c r="AC236" s="2" t="str">
        <f>IF('Broker Sheet'!L236="","",TEXT('Broker Sheet'!L236,"YYYYMMDD"))</f>
        <v/>
      </c>
      <c r="AD236" s="2" t="str">
        <f>IF('Broker Sheet'!AD236="","",TEXT('Broker Sheet'!AD236,"YYYYMMDD"))</f>
        <v/>
      </c>
      <c r="AE236" s="2" t="str">
        <f>IF('Broker Sheet'!AE236="","",TEXT('Broker Sheet'!AE236,"YYYYMMDD"))</f>
        <v/>
      </c>
      <c r="AF236" s="2" t="str">
        <f>IF('Broker Sheet'!AF236="","",'Broker Sheet'!AF236)</f>
        <v/>
      </c>
      <c r="AG236" s="2" t="str">
        <f>IF('Broker Sheet'!AG236="","",TEXT('Broker Sheet'!AG236,"YYYYMMDD"))</f>
        <v/>
      </c>
      <c r="AH236" s="2" t="str">
        <f>IF('Broker Sheet'!AH236="","",TEXT('Broker Sheet'!AH236,"YYYYMMDD"))</f>
        <v/>
      </c>
    </row>
    <row r="237" spans="6:34" x14ac:dyDescent="0.2">
      <c r="F237" s="2" t="str">
        <f>IF('Broker Sheet'!C237="","",'Broker Sheet'!C237)</f>
        <v/>
      </c>
      <c r="G237" s="2" t="str">
        <f>IF('Broker Sheet'!D237="","",'Broker Sheet'!D237)</f>
        <v/>
      </c>
      <c r="H237" s="2" t="str">
        <f>IF('Broker Sheet'!E237="","",'Broker Sheet'!E237)</f>
        <v/>
      </c>
      <c r="I237" s="2" t="str">
        <f>IF('Broker Sheet'!F237="","",'Broker Sheet'!F237)</f>
        <v/>
      </c>
      <c r="J237" s="2" t="str">
        <f>IF('Broker Sheet'!G237="","",TEXT('Broker Sheet'!G237,"YYYYMMDD"))</f>
        <v/>
      </c>
      <c r="K237" s="17" t="str">
        <f ca="1">IF('Broker Sheet'!G237="","",IF((TODAY()-'Broker Sheet'!G237)/365.25&lt;64.5,"",((TODAY()-'Broker Sheet'!G237)/365.25)))</f>
        <v/>
      </c>
      <c r="L237" s="2" t="str">
        <f>IF('Broker Sheet'!H237="","",'Broker Sheet'!H237)</f>
        <v/>
      </c>
      <c r="M237" s="2" t="str">
        <f>IF('Broker Sheet'!I237="","",'Broker Sheet'!I237)</f>
        <v/>
      </c>
      <c r="N237" s="2" t="str">
        <f>IF('Broker Sheet'!J237="","",VLOOKUP('Broker Sheet'!J237,(Reference!$E$4:$F$9),2,FALSE))</f>
        <v/>
      </c>
      <c r="O237" s="2" t="str">
        <f>IF('Broker Sheet'!K237="","",'Broker Sheet'!K237)</f>
        <v/>
      </c>
      <c r="P237" s="2" t="str">
        <f>IF('Broker Sheet'!S237="","",'Broker Sheet'!S237)</f>
        <v/>
      </c>
      <c r="Q237" s="2" t="str">
        <f>IF('Broker Sheet'!R237="","",'Broker Sheet'!R237)</f>
        <v/>
      </c>
      <c r="R237" s="2" t="str">
        <f>IF('Broker Sheet'!T237="","",'Broker Sheet'!T237)</f>
        <v/>
      </c>
      <c r="S237" s="2" t="str">
        <f>IF('Broker Sheet'!U237="","",'Broker Sheet'!U237)</f>
        <v/>
      </c>
      <c r="T237" s="2" t="str">
        <f>IF('Broker Sheet'!V237="","",'Broker Sheet'!V237)</f>
        <v/>
      </c>
      <c r="U237" s="2" t="str">
        <f>IF('Broker Sheet'!W237="","",'Broker Sheet'!W237)</f>
        <v/>
      </c>
      <c r="V237" s="2" t="str">
        <f>IF('Broker Sheet'!X237="","",'Broker Sheet'!X237)</f>
        <v/>
      </c>
      <c r="W237" s="2" t="str">
        <f>IF('Broker Sheet'!Z237="","",'Broker Sheet'!Z237)</f>
        <v/>
      </c>
      <c r="X237" s="2" t="str">
        <f>IF('Broker Sheet'!AB237="","",'Broker Sheet'!AB237)</f>
        <v/>
      </c>
      <c r="Y237" s="2" t="str">
        <f>IF('Broker Sheet'!AA237="","",'Broker Sheet'!AA237)</f>
        <v/>
      </c>
      <c r="Z237" s="2" t="str">
        <f>IF('Broker Sheet'!AC237="","",'Broker Sheet'!AC237)</f>
        <v/>
      </c>
      <c r="AC237" s="2" t="str">
        <f>IF('Broker Sheet'!L237="","",TEXT('Broker Sheet'!L237,"YYYYMMDD"))</f>
        <v/>
      </c>
      <c r="AD237" s="2" t="str">
        <f>IF('Broker Sheet'!AD237="","",TEXT('Broker Sheet'!AD237,"YYYYMMDD"))</f>
        <v/>
      </c>
      <c r="AE237" s="2" t="str">
        <f>IF('Broker Sheet'!AE237="","",TEXT('Broker Sheet'!AE237,"YYYYMMDD"))</f>
        <v/>
      </c>
      <c r="AF237" s="2" t="str">
        <f>IF('Broker Sheet'!AF237="","",'Broker Sheet'!AF237)</f>
        <v/>
      </c>
      <c r="AG237" s="2" t="str">
        <f>IF('Broker Sheet'!AG237="","",TEXT('Broker Sheet'!AG237,"YYYYMMDD"))</f>
        <v/>
      </c>
      <c r="AH237" s="2" t="str">
        <f>IF('Broker Sheet'!AH237="","",TEXT('Broker Sheet'!AH237,"YYYYMMDD"))</f>
        <v/>
      </c>
    </row>
    <row r="238" spans="6:34" x14ac:dyDescent="0.2">
      <c r="F238" s="2" t="str">
        <f>IF('Broker Sheet'!C238="","",'Broker Sheet'!C238)</f>
        <v/>
      </c>
      <c r="G238" s="2" t="str">
        <f>IF('Broker Sheet'!D238="","",'Broker Sheet'!D238)</f>
        <v/>
      </c>
      <c r="H238" s="2" t="str">
        <f>IF('Broker Sheet'!E238="","",'Broker Sheet'!E238)</f>
        <v/>
      </c>
      <c r="I238" s="2" t="str">
        <f>IF('Broker Sheet'!F238="","",'Broker Sheet'!F238)</f>
        <v/>
      </c>
      <c r="J238" s="2" t="str">
        <f>IF('Broker Sheet'!G238="","",TEXT('Broker Sheet'!G238,"YYYYMMDD"))</f>
        <v/>
      </c>
      <c r="K238" s="17" t="str">
        <f ca="1">IF('Broker Sheet'!G238="","",IF((TODAY()-'Broker Sheet'!G238)/365.25&lt;64.5,"",((TODAY()-'Broker Sheet'!G238)/365.25)))</f>
        <v/>
      </c>
      <c r="L238" s="2" t="str">
        <f>IF('Broker Sheet'!H238="","",'Broker Sheet'!H238)</f>
        <v/>
      </c>
      <c r="M238" s="2" t="str">
        <f>IF('Broker Sheet'!I238="","",'Broker Sheet'!I238)</f>
        <v/>
      </c>
      <c r="N238" s="2" t="str">
        <f>IF('Broker Sheet'!J238="","",VLOOKUP('Broker Sheet'!J238,(Reference!$E$4:$F$9),2,FALSE))</f>
        <v/>
      </c>
      <c r="O238" s="2" t="str">
        <f>IF('Broker Sheet'!K238="","",'Broker Sheet'!K238)</f>
        <v/>
      </c>
      <c r="P238" s="2" t="str">
        <f>IF('Broker Sheet'!S238="","",'Broker Sheet'!S238)</f>
        <v/>
      </c>
      <c r="Q238" s="2" t="str">
        <f>IF('Broker Sheet'!R238="","",'Broker Sheet'!R238)</f>
        <v/>
      </c>
      <c r="R238" s="2" t="str">
        <f>IF('Broker Sheet'!T238="","",'Broker Sheet'!T238)</f>
        <v/>
      </c>
      <c r="S238" s="2" t="str">
        <f>IF('Broker Sheet'!U238="","",'Broker Sheet'!U238)</f>
        <v/>
      </c>
      <c r="T238" s="2" t="str">
        <f>IF('Broker Sheet'!V238="","",'Broker Sheet'!V238)</f>
        <v/>
      </c>
      <c r="U238" s="2" t="str">
        <f>IF('Broker Sheet'!W238="","",'Broker Sheet'!W238)</f>
        <v/>
      </c>
      <c r="V238" s="2" t="str">
        <f>IF('Broker Sheet'!X238="","",'Broker Sheet'!X238)</f>
        <v/>
      </c>
      <c r="W238" s="2" t="str">
        <f>IF('Broker Sheet'!Z238="","",'Broker Sheet'!Z238)</f>
        <v/>
      </c>
      <c r="X238" s="2" t="str">
        <f>IF('Broker Sheet'!AB238="","",'Broker Sheet'!AB238)</f>
        <v/>
      </c>
      <c r="Y238" s="2" t="str">
        <f>IF('Broker Sheet'!AA238="","",'Broker Sheet'!AA238)</f>
        <v/>
      </c>
      <c r="Z238" s="2" t="str">
        <f>IF('Broker Sheet'!AC238="","",'Broker Sheet'!AC238)</f>
        <v/>
      </c>
      <c r="AC238" s="2" t="str">
        <f>IF('Broker Sheet'!L238="","",TEXT('Broker Sheet'!L238,"YYYYMMDD"))</f>
        <v/>
      </c>
      <c r="AD238" s="2" t="str">
        <f>IF('Broker Sheet'!AD238="","",TEXT('Broker Sheet'!AD238,"YYYYMMDD"))</f>
        <v/>
      </c>
      <c r="AE238" s="2" t="str">
        <f>IF('Broker Sheet'!AE238="","",TEXT('Broker Sheet'!AE238,"YYYYMMDD"))</f>
        <v/>
      </c>
      <c r="AF238" s="2" t="str">
        <f>IF('Broker Sheet'!AF238="","",'Broker Sheet'!AF238)</f>
        <v/>
      </c>
      <c r="AG238" s="2" t="str">
        <f>IF('Broker Sheet'!AG238="","",TEXT('Broker Sheet'!AG238,"YYYYMMDD"))</f>
        <v/>
      </c>
      <c r="AH238" s="2" t="str">
        <f>IF('Broker Sheet'!AH238="","",TEXT('Broker Sheet'!AH238,"YYYYMMDD"))</f>
        <v/>
      </c>
    </row>
    <row r="239" spans="6:34" x14ac:dyDescent="0.2">
      <c r="F239" s="2" t="str">
        <f>IF('Broker Sheet'!C239="","",'Broker Sheet'!C239)</f>
        <v/>
      </c>
      <c r="G239" s="2" t="str">
        <f>IF('Broker Sheet'!D239="","",'Broker Sheet'!D239)</f>
        <v/>
      </c>
      <c r="H239" s="2" t="str">
        <f>IF('Broker Sheet'!E239="","",'Broker Sheet'!E239)</f>
        <v/>
      </c>
      <c r="I239" s="2" t="str">
        <f>IF('Broker Sheet'!F239="","",'Broker Sheet'!F239)</f>
        <v/>
      </c>
      <c r="J239" s="2" t="str">
        <f>IF('Broker Sheet'!G239="","",TEXT('Broker Sheet'!G239,"YYYYMMDD"))</f>
        <v/>
      </c>
      <c r="K239" s="17" t="str">
        <f ca="1">IF('Broker Sheet'!G239="","",IF((TODAY()-'Broker Sheet'!G239)/365.25&lt;64.5,"",((TODAY()-'Broker Sheet'!G239)/365.25)))</f>
        <v/>
      </c>
      <c r="L239" s="2" t="str">
        <f>IF('Broker Sheet'!H239="","",'Broker Sheet'!H239)</f>
        <v/>
      </c>
      <c r="M239" s="2" t="str">
        <f>IF('Broker Sheet'!I239="","",'Broker Sheet'!I239)</f>
        <v/>
      </c>
      <c r="N239" s="2" t="str">
        <f>IF('Broker Sheet'!J239="","",VLOOKUP('Broker Sheet'!J239,(Reference!$E$4:$F$9),2,FALSE))</f>
        <v/>
      </c>
      <c r="O239" s="2" t="str">
        <f>IF('Broker Sheet'!K239="","",'Broker Sheet'!K239)</f>
        <v/>
      </c>
      <c r="P239" s="2" t="str">
        <f>IF('Broker Sheet'!S239="","",'Broker Sheet'!S239)</f>
        <v/>
      </c>
      <c r="Q239" s="2" t="str">
        <f>IF('Broker Sheet'!R239="","",'Broker Sheet'!R239)</f>
        <v/>
      </c>
      <c r="R239" s="2" t="str">
        <f>IF('Broker Sheet'!T239="","",'Broker Sheet'!T239)</f>
        <v/>
      </c>
      <c r="S239" s="2" t="str">
        <f>IF('Broker Sheet'!U239="","",'Broker Sheet'!U239)</f>
        <v/>
      </c>
      <c r="T239" s="2" t="str">
        <f>IF('Broker Sheet'!V239="","",'Broker Sheet'!V239)</f>
        <v/>
      </c>
      <c r="U239" s="2" t="str">
        <f>IF('Broker Sheet'!W239="","",'Broker Sheet'!W239)</f>
        <v/>
      </c>
      <c r="V239" s="2" t="str">
        <f>IF('Broker Sheet'!X239="","",'Broker Sheet'!X239)</f>
        <v/>
      </c>
      <c r="W239" s="2" t="str">
        <f>IF('Broker Sheet'!Z239="","",'Broker Sheet'!Z239)</f>
        <v/>
      </c>
      <c r="X239" s="2" t="str">
        <f>IF('Broker Sheet'!AB239="","",'Broker Sheet'!AB239)</f>
        <v/>
      </c>
      <c r="Y239" s="2" t="str">
        <f>IF('Broker Sheet'!AA239="","",'Broker Sheet'!AA239)</f>
        <v/>
      </c>
      <c r="Z239" s="2" t="str">
        <f>IF('Broker Sheet'!AC239="","",'Broker Sheet'!AC239)</f>
        <v/>
      </c>
      <c r="AC239" s="2" t="str">
        <f>IF('Broker Sheet'!L239="","",TEXT('Broker Sheet'!L239,"YYYYMMDD"))</f>
        <v/>
      </c>
      <c r="AD239" s="2" t="str">
        <f>IF('Broker Sheet'!AD239="","",TEXT('Broker Sheet'!AD239,"YYYYMMDD"))</f>
        <v/>
      </c>
      <c r="AE239" s="2" t="str">
        <f>IF('Broker Sheet'!AE239="","",TEXT('Broker Sheet'!AE239,"YYYYMMDD"))</f>
        <v/>
      </c>
      <c r="AF239" s="2" t="str">
        <f>IF('Broker Sheet'!AF239="","",'Broker Sheet'!AF239)</f>
        <v/>
      </c>
      <c r="AG239" s="2" t="str">
        <f>IF('Broker Sheet'!AG239="","",TEXT('Broker Sheet'!AG239,"YYYYMMDD"))</f>
        <v/>
      </c>
      <c r="AH239" s="2" t="str">
        <f>IF('Broker Sheet'!AH239="","",TEXT('Broker Sheet'!AH239,"YYYYMMDD"))</f>
        <v/>
      </c>
    </row>
    <row r="240" spans="6:34" x14ac:dyDescent="0.2">
      <c r="F240" s="2" t="str">
        <f>IF('Broker Sheet'!C240="","",'Broker Sheet'!C240)</f>
        <v/>
      </c>
      <c r="G240" s="2" t="str">
        <f>IF('Broker Sheet'!D240="","",'Broker Sheet'!D240)</f>
        <v/>
      </c>
      <c r="H240" s="2" t="str">
        <f>IF('Broker Sheet'!E240="","",'Broker Sheet'!E240)</f>
        <v/>
      </c>
      <c r="I240" s="2" t="str">
        <f>IF('Broker Sheet'!F240="","",'Broker Sheet'!F240)</f>
        <v/>
      </c>
      <c r="J240" s="2" t="str">
        <f>IF('Broker Sheet'!G240="","",TEXT('Broker Sheet'!G240,"YYYYMMDD"))</f>
        <v/>
      </c>
      <c r="K240" s="17" t="str">
        <f ca="1">IF('Broker Sheet'!G240="","",IF((TODAY()-'Broker Sheet'!G240)/365.25&lt;64.5,"",((TODAY()-'Broker Sheet'!G240)/365.25)))</f>
        <v/>
      </c>
      <c r="L240" s="2" t="str">
        <f>IF('Broker Sheet'!H240="","",'Broker Sheet'!H240)</f>
        <v/>
      </c>
      <c r="M240" s="2" t="str">
        <f>IF('Broker Sheet'!I240="","",'Broker Sheet'!I240)</f>
        <v/>
      </c>
      <c r="N240" s="2" t="str">
        <f>IF('Broker Sheet'!J240="","",VLOOKUP('Broker Sheet'!J240,(Reference!$E$4:$F$9),2,FALSE))</f>
        <v/>
      </c>
      <c r="O240" s="2" t="str">
        <f>IF('Broker Sheet'!K240="","",'Broker Sheet'!K240)</f>
        <v/>
      </c>
      <c r="P240" s="2" t="str">
        <f>IF('Broker Sheet'!S240="","",'Broker Sheet'!S240)</f>
        <v/>
      </c>
      <c r="Q240" s="2" t="str">
        <f>IF('Broker Sheet'!R240="","",'Broker Sheet'!R240)</f>
        <v/>
      </c>
      <c r="R240" s="2" t="str">
        <f>IF('Broker Sheet'!T240="","",'Broker Sheet'!T240)</f>
        <v/>
      </c>
      <c r="S240" s="2" t="str">
        <f>IF('Broker Sheet'!U240="","",'Broker Sheet'!U240)</f>
        <v/>
      </c>
      <c r="T240" s="2" t="str">
        <f>IF('Broker Sheet'!V240="","",'Broker Sheet'!V240)</f>
        <v/>
      </c>
      <c r="U240" s="2" t="str">
        <f>IF('Broker Sheet'!W240="","",'Broker Sheet'!W240)</f>
        <v/>
      </c>
      <c r="V240" s="2" t="str">
        <f>IF('Broker Sheet'!X240="","",'Broker Sheet'!X240)</f>
        <v/>
      </c>
      <c r="W240" s="2" t="str">
        <f>IF('Broker Sheet'!Z240="","",'Broker Sheet'!Z240)</f>
        <v/>
      </c>
      <c r="X240" s="2" t="str">
        <f>IF('Broker Sheet'!AB240="","",'Broker Sheet'!AB240)</f>
        <v/>
      </c>
      <c r="Y240" s="2" t="str">
        <f>IF('Broker Sheet'!AA240="","",'Broker Sheet'!AA240)</f>
        <v/>
      </c>
      <c r="Z240" s="2" t="str">
        <f>IF('Broker Sheet'!AC240="","",'Broker Sheet'!AC240)</f>
        <v/>
      </c>
      <c r="AC240" s="2" t="str">
        <f>IF('Broker Sheet'!L240="","",TEXT('Broker Sheet'!L240,"YYYYMMDD"))</f>
        <v/>
      </c>
      <c r="AD240" s="2" t="str">
        <f>IF('Broker Sheet'!AD240="","",TEXT('Broker Sheet'!AD240,"YYYYMMDD"))</f>
        <v/>
      </c>
      <c r="AE240" s="2" t="str">
        <f>IF('Broker Sheet'!AE240="","",TEXT('Broker Sheet'!AE240,"YYYYMMDD"))</f>
        <v/>
      </c>
      <c r="AF240" s="2" t="str">
        <f>IF('Broker Sheet'!AF240="","",'Broker Sheet'!AF240)</f>
        <v/>
      </c>
      <c r="AG240" s="2" t="str">
        <f>IF('Broker Sheet'!AG240="","",TEXT('Broker Sheet'!AG240,"YYYYMMDD"))</f>
        <v/>
      </c>
      <c r="AH240" s="2" t="str">
        <f>IF('Broker Sheet'!AH240="","",TEXT('Broker Sheet'!AH240,"YYYYMMDD"))</f>
        <v/>
      </c>
    </row>
    <row r="241" spans="6:34" x14ac:dyDescent="0.2">
      <c r="F241" s="2" t="str">
        <f>IF('Broker Sheet'!C241="","",'Broker Sheet'!C241)</f>
        <v/>
      </c>
      <c r="G241" s="2" t="str">
        <f>IF('Broker Sheet'!D241="","",'Broker Sheet'!D241)</f>
        <v/>
      </c>
      <c r="H241" s="2" t="str">
        <f>IF('Broker Sheet'!E241="","",'Broker Sheet'!E241)</f>
        <v/>
      </c>
      <c r="I241" s="2" t="str">
        <f>IF('Broker Sheet'!F241="","",'Broker Sheet'!F241)</f>
        <v/>
      </c>
      <c r="J241" s="2" t="str">
        <f>IF('Broker Sheet'!G241="","",TEXT('Broker Sheet'!G241,"YYYYMMDD"))</f>
        <v/>
      </c>
      <c r="K241" s="17" t="str">
        <f ca="1">IF('Broker Sheet'!G241="","",IF((TODAY()-'Broker Sheet'!G241)/365.25&lt;64.5,"",((TODAY()-'Broker Sheet'!G241)/365.25)))</f>
        <v/>
      </c>
      <c r="L241" s="2" t="str">
        <f>IF('Broker Sheet'!H241="","",'Broker Sheet'!H241)</f>
        <v/>
      </c>
      <c r="M241" s="2" t="str">
        <f>IF('Broker Sheet'!I241="","",'Broker Sheet'!I241)</f>
        <v/>
      </c>
      <c r="N241" s="2" t="str">
        <f>IF('Broker Sheet'!J241="","",VLOOKUP('Broker Sheet'!J241,(Reference!$E$4:$F$9),2,FALSE))</f>
        <v/>
      </c>
      <c r="O241" s="2" t="str">
        <f>IF('Broker Sheet'!K241="","",'Broker Sheet'!K241)</f>
        <v/>
      </c>
      <c r="P241" s="2" t="str">
        <f>IF('Broker Sheet'!S241="","",'Broker Sheet'!S241)</f>
        <v/>
      </c>
      <c r="Q241" s="2" t="str">
        <f>IF('Broker Sheet'!R241="","",'Broker Sheet'!R241)</f>
        <v/>
      </c>
      <c r="R241" s="2" t="str">
        <f>IF('Broker Sheet'!T241="","",'Broker Sheet'!T241)</f>
        <v/>
      </c>
      <c r="S241" s="2" t="str">
        <f>IF('Broker Sheet'!U241="","",'Broker Sheet'!U241)</f>
        <v/>
      </c>
      <c r="T241" s="2" t="str">
        <f>IF('Broker Sheet'!V241="","",'Broker Sheet'!V241)</f>
        <v/>
      </c>
      <c r="U241" s="2" t="str">
        <f>IF('Broker Sheet'!W241="","",'Broker Sheet'!W241)</f>
        <v/>
      </c>
      <c r="V241" s="2" t="str">
        <f>IF('Broker Sheet'!X241="","",'Broker Sheet'!X241)</f>
        <v/>
      </c>
      <c r="W241" s="2" t="str">
        <f>IF('Broker Sheet'!Z241="","",'Broker Sheet'!Z241)</f>
        <v/>
      </c>
      <c r="X241" s="2" t="str">
        <f>IF('Broker Sheet'!AB241="","",'Broker Sheet'!AB241)</f>
        <v/>
      </c>
      <c r="Y241" s="2" t="str">
        <f>IF('Broker Sheet'!AA241="","",'Broker Sheet'!AA241)</f>
        <v/>
      </c>
      <c r="Z241" s="2" t="str">
        <f>IF('Broker Sheet'!AC241="","",'Broker Sheet'!AC241)</f>
        <v/>
      </c>
      <c r="AC241" s="2" t="str">
        <f>IF('Broker Sheet'!L241="","",TEXT('Broker Sheet'!L241,"YYYYMMDD"))</f>
        <v/>
      </c>
      <c r="AD241" s="2" t="str">
        <f>IF('Broker Sheet'!AD241="","",TEXT('Broker Sheet'!AD241,"YYYYMMDD"))</f>
        <v/>
      </c>
      <c r="AE241" s="2" t="str">
        <f>IF('Broker Sheet'!AE241="","",TEXT('Broker Sheet'!AE241,"YYYYMMDD"))</f>
        <v/>
      </c>
      <c r="AF241" s="2" t="str">
        <f>IF('Broker Sheet'!AF241="","",'Broker Sheet'!AF241)</f>
        <v/>
      </c>
      <c r="AG241" s="2" t="str">
        <f>IF('Broker Sheet'!AG241="","",TEXT('Broker Sheet'!AG241,"YYYYMMDD"))</f>
        <v/>
      </c>
      <c r="AH241" s="2" t="str">
        <f>IF('Broker Sheet'!AH241="","",TEXT('Broker Sheet'!AH241,"YYYYMMDD"))</f>
        <v/>
      </c>
    </row>
    <row r="242" spans="6:34" x14ac:dyDescent="0.2">
      <c r="F242" s="2" t="str">
        <f>IF('Broker Sheet'!C242="","",'Broker Sheet'!C242)</f>
        <v/>
      </c>
      <c r="G242" s="2" t="str">
        <f>IF('Broker Sheet'!D242="","",'Broker Sheet'!D242)</f>
        <v/>
      </c>
      <c r="H242" s="2" t="str">
        <f>IF('Broker Sheet'!E242="","",'Broker Sheet'!E242)</f>
        <v/>
      </c>
      <c r="I242" s="2" t="str">
        <f>IF('Broker Sheet'!F242="","",'Broker Sheet'!F242)</f>
        <v/>
      </c>
      <c r="J242" s="2" t="str">
        <f>IF('Broker Sheet'!G242="","",TEXT('Broker Sheet'!G242,"YYYYMMDD"))</f>
        <v/>
      </c>
      <c r="K242" s="17" t="str">
        <f ca="1">IF('Broker Sheet'!G242="","",IF((TODAY()-'Broker Sheet'!G242)/365.25&lt;64.5,"",((TODAY()-'Broker Sheet'!G242)/365.25)))</f>
        <v/>
      </c>
      <c r="L242" s="2" t="str">
        <f>IF('Broker Sheet'!H242="","",'Broker Sheet'!H242)</f>
        <v/>
      </c>
      <c r="M242" s="2" t="str">
        <f>IF('Broker Sheet'!I242="","",'Broker Sheet'!I242)</f>
        <v/>
      </c>
      <c r="N242" s="2" t="str">
        <f>IF('Broker Sheet'!J242="","",VLOOKUP('Broker Sheet'!J242,(Reference!$E$4:$F$9),2,FALSE))</f>
        <v/>
      </c>
      <c r="O242" s="2" t="str">
        <f>IF('Broker Sheet'!K242="","",'Broker Sheet'!K242)</f>
        <v/>
      </c>
      <c r="P242" s="2" t="str">
        <f>IF('Broker Sheet'!S242="","",'Broker Sheet'!S242)</f>
        <v/>
      </c>
      <c r="Q242" s="2" t="str">
        <f>IF('Broker Sheet'!R242="","",'Broker Sheet'!R242)</f>
        <v/>
      </c>
      <c r="R242" s="2" t="str">
        <f>IF('Broker Sheet'!T242="","",'Broker Sheet'!T242)</f>
        <v/>
      </c>
      <c r="S242" s="2" t="str">
        <f>IF('Broker Sheet'!U242="","",'Broker Sheet'!U242)</f>
        <v/>
      </c>
      <c r="T242" s="2" t="str">
        <f>IF('Broker Sheet'!V242="","",'Broker Sheet'!V242)</f>
        <v/>
      </c>
      <c r="U242" s="2" t="str">
        <f>IF('Broker Sheet'!W242="","",'Broker Sheet'!W242)</f>
        <v/>
      </c>
      <c r="V242" s="2" t="str">
        <f>IF('Broker Sheet'!X242="","",'Broker Sheet'!X242)</f>
        <v/>
      </c>
      <c r="W242" s="2" t="str">
        <f>IF('Broker Sheet'!Z242="","",'Broker Sheet'!Z242)</f>
        <v/>
      </c>
      <c r="X242" s="2" t="str">
        <f>IF('Broker Sheet'!AB242="","",'Broker Sheet'!AB242)</f>
        <v/>
      </c>
      <c r="Y242" s="2" t="str">
        <f>IF('Broker Sheet'!AA242="","",'Broker Sheet'!AA242)</f>
        <v/>
      </c>
      <c r="Z242" s="2" t="str">
        <f>IF('Broker Sheet'!AC242="","",'Broker Sheet'!AC242)</f>
        <v/>
      </c>
      <c r="AC242" s="2" t="str">
        <f>IF('Broker Sheet'!L242="","",TEXT('Broker Sheet'!L242,"YYYYMMDD"))</f>
        <v/>
      </c>
      <c r="AD242" s="2" t="str">
        <f>IF('Broker Sheet'!AD242="","",TEXT('Broker Sheet'!AD242,"YYYYMMDD"))</f>
        <v/>
      </c>
      <c r="AE242" s="2" t="str">
        <f>IF('Broker Sheet'!AE242="","",TEXT('Broker Sheet'!AE242,"YYYYMMDD"))</f>
        <v/>
      </c>
      <c r="AF242" s="2" t="str">
        <f>IF('Broker Sheet'!AF242="","",'Broker Sheet'!AF242)</f>
        <v/>
      </c>
      <c r="AG242" s="2" t="str">
        <f>IF('Broker Sheet'!AG242="","",TEXT('Broker Sheet'!AG242,"YYYYMMDD"))</f>
        <v/>
      </c>
      <c r="AH242" s="2" t="str">
        <f>IF('Broker Sheet'!AH242="","",TEXT('Broker Sheet'!AH242,"YYYYMMDD"))</f>
        <v/>
      </c>
    </row>
    <row r="243" spans="6:34" x14ac:dyDescent="0.2">
      <c r="F243" s="2" t="str">
        <f>IF('Broker Sheet'!C243="","",'Broker Sheet'!C243)</f>
        <v/>
      </c>
      <c r="G243" s="2" t="str">
        <f>IF('Broker Sheet'!D243="","",'Broker Sheet'!D243)</f>
        <v/>
      </c>
      <c r="H243" s="2" t="str">
        <f>IF('Broker Sheet'!E243="","",'Broker Sheet'!E243)</f>
        <v/>
      </c>
      <c r="I243" s="2" t="str">
        <f>IF('Broker Sheet'!F243="","",'Broker Sheet'!F243)</f>
        <v/>
      </c>
      <c r="J243" s="2" t="str">
        <f>IF('Broker Sheet'!G243="","",TEXT('Broker Sheet'!G243,"YYYYMMDD"))</f>
        <v/>
      </c>
      <c r="K243" s="17" t="str">
        <f ca="1">IF('Broker Sheet'!G243="","",IF((TODAY()-'Broker Sheet'!G243)/365.25&lt;64.5,"",((TODAY()-'Broker Sheet'!G243)/365.25)))</f>
        <v/>
      </c>
      <c r="L243" s="2" t="str">
        <f>IF('Broker Sheet'!H243="","",'Broker Sheet'!H243)</f>
        <v/>
      </c>
      <c r="M243" s="2" t="str">
        <f>IF('Broker Sheet'!I243="","",'Broker Sheet'!I243)</f>
        <v/>
      </c>
      <c r="N243" s="2" t="str">
        <f>IF('Broker Sheet'!J243="","",VLOOKUP('Broker Sheet'!J243,(Reference!$E$4:$F$9),2,FALSE))</f>
        <v/>
      </c>
      <c r="O243" s="2" t="str">
        <f>IF('Broker Sheet'!K243="","",'Broker Sheet'!K243)</f>
        <v/>
      </c>
      <c r="P243" s="2" t="str">
        <f>IF('Broker Sheet'!S243="","",'Broker Sheet'!S243)</f>
        <v/>
      </c>
      <c r="Q243" s="2" t="str">
        <f>IF('Broker Sheet'!R243="","",'Broker Sheet'!R243)</f>
        <v/>
      </c>
      <c r="R243" s="2" t="str">
        <f>IF('Broker Sheet'!T243="","",'Broker Sheet'!T243)</f>
        <v/>
      </c>
      <c r="S243" s="2" t="str">
        <f>IF('Broker Sheet'!U243="","",'Broker Sheet'!U243)</f>
        <v/>
      </c>
      <c r="T243" s="2" t="str">
        <f>IF('Broker Sheet'!V243="","",'Broker Sheet'!V243)</f>
        <v/>
      </c>
      <c r="U243" s="2" t="str">
        <f>IF('Broker Sheet'!W243="","",'Broker Sheet'!W243)</f>
        <v/>
      </c>
      <c r="V243" s="2" t="str">
        <f>IF('Broker Sheet'!X243="","",'Broker Sheet'!X243)</f>
        <v/>
      </c>
      <c r="W243" s="2" t="str">
        <f>IF('Broker Sheet'!Z243="","",'Broker Sheet'!Z243)</f>
        <v/>
      </c>
      <c r="X243" s="2" t="str">
        <f>IF('Broker Sheet'!AB243="","",'Broker Sheet'!AB243)</f>
        <v/>
      </c>
      <c r="Y243" s="2" t="str">
        <f>IF('Broker Sheet'!AA243="","",'Broker Sheet'!AA243)</f>
        <v/>
      </c>
      <c r="Z243" s="2" t="str">
        <f>IF('Broker Sheet'!AC243="","",'Broker Sheet'!AC243)</f>
        <v/>
      </c>
      <c r="AC243" s="2" t="str">
        <f>IF('Broker Sheet'!L243="","",TEXT('Broker Sheet'!L243,"YYYYMMDD"))</f>
        <v/>
      </c>
      <c r="AD243" s="2" t="str">
        <f>IF('Broker Sheet'!AD243="","",TEXT('Broker Sheet'!AD243,"YYYYMMDD"))</f>
        <v/>
      </c>
      <c r="AE243" s="2" t="str">
        <f>IF('Broker Sheet'!AE243="","",TEXT('Broker Sheet'!AE243,"YYYYMMDD"))</f>
        <v/>
      </c>
      <c r="AF243" s="2" t="str">
        <f>IF('Broker Sheet'!AF243="","",'Broker Sheet'!AF243)</f>
        <v/>
      </c>
      <c r="AG243" s="2" t="str">
        <f>IF('Broker Sheet'!AG243="","",TEXT('Broker Sheet'!AG243,"YYYYMMDD"))</f>
        <v/>
      </c>
      <c r="AH243" s="2" t="str">
        <f>IF('Broker Sheet'!AH243="","",TEXT('Broker Sheet'!AH243,"YYYYMMDD"))</f>
        <v/>
      </c>
    </row>
    <row r="244" spans="6:34" x14ac:dyDescent="0.2">
      <c r="F244" s="2" t="str">
        <f>IF('Broker Sheet'!C244="","",'Broker Sheet'!C244)</f>
        <v/>
      </c>
      <c r="G244" s="2" t="str">
        <f>IF('Broker Sheet'!D244="","",'Broker Sheet'!D244)</f>
        <v/>
      </c>
      <c r="H244" s="2" t="str">
        <f>IF('Broker Sheet'!E244="","",'Broker Sheet'!E244)</f>
        <v/>
      </c>
      <c r="I244" s="2" t="str">
        <f>IF('Broker Sheet'!F244="","",'Broker Sheet'!F244)</f>
        <v/>
      </c>
      <c r="J244" s="2" t="str">
        <f>IF('Broker Sheet'!G244="","",TEXT('Broker Sheet'!G244,"YYYYMMDD"))</f>
        <v/>
      </c>
      <c r="K244" s="17" t="str">
        <f ca="1">IF('Broker Sheet'!G244="","",IF((TODAY()-'Broker Sheet'!G244)/365.25&lt;64.5,"",((TODAY()-'Broker Sheet'!G244)/365.25)))</f>
        <v/>
      </c>
      <c r="L244" s="2" t="str">
        <f>IF('Broker Sheet'!H244="","",'Broker Sheet'!H244)</f>
        <v/>
      </c>
      <c r="M244" s="2" t="str">
        <f>IF('Broker Sheet'!I244="","",'Broker Sheet'!I244)</f>
        <v/>
      </c>
      <c r="N244" s="2" t="str">
        <f>IF('Broker Sheet'!J244="","",VLOOKUP('Broker Sheet'!J244,(Reference!$E$4:$F$9),2,FALSE))</f>
        <v/>
      </c>
      <c r="O244" s="2" t="str">
        <f>IF('Broker Sheet'!K244="","",'Broker Sheet'!K244)</f>
        <v/>
      </c>
      <c r="P244" s="2" t="str">
        <f>IF('Broker Sheet'!S244="","",'Broker Sheet'!S244)</f>
        <v/>
      </c>
      <c r="Q244" s="2" t="str">
        <f>IF('Broker Sheet'!R244="","",'Broker Sheet'!R244)</f>
        <v/>
      </c>
      <c r="R244" s="2" t="str">
        <f>IF('Broker Sheet'!T244="","",'Broker Sheet'!T244)</f>
        <v/>
      </c>
      <c r="S244" s="2" t="str">
        <f>IF('Broker Sheet'!U244="","",'Broker Sheet'!U244)</f>
        <v/>
      </c>
      <c r="T244" s="2" t="str">
        <f>IF('Broker Sheet'!V244="","",'Broker Sheet'!V244)</f>
        <v/>
      </c>
      <c r="U244" s="2" t="str">
        <f>IF('Broker Sheet'!W244="","",'Broker Sheet'!W244)</f>
        <v/>
      </c>
      <c r="V244" s="2" t="str">
        <f>IF('Broker Sheet'!X244="","",'Broker Sheet'!X244)</f>
        <v/>
      </c>
      <c r="W244" s="2" t="str">
        <f>IF('Broker Sheet'!Z244="","",'Broker Sheet'!Z244)</f>
        <v/>
      </c>
      <c r="X244" s="2" t="str">
        <f>IF('Broker Sheet'!AB244="","",'Broker Sheet'!AB244)</f>
        <v/>
      </c>
      <c r="Y244" s="2" t="str">
        <f>IF('Broker Sheet'!AA244="","",'Broker Sheet'!AA244)</f>
        <v/>
      </c>
      <c r="Z244" s="2" t="str">
        <f>IF('Broker Sheet'!AC244="","",'Broker Sheet'!AC244)</f>
        <v/>
      </c>
      <c r="AC244" s="2" t="str">
        <f>IF('Broker Sheet'!L244="","",TEXT('Broker Sheet'!L244,"YYYYMMDD"))</f>
        <v/>
      </c>
      <c r="AD244" s="2" t="str">
        <f>IF('Broker Sheet'!AD244="","",TEXT('Broker Sheet'!AD244,"YYYYMMDD"))</f>
        <v/>
      </c>
      <c r="AE244" s="2" t="str">
        <f>IF('Broker Sheet'!AE244="","",TEXT('Broker Sheet'!AE244,"YYYYMMDD"))</f>
        <v/>
      </c>
      <c r="AF244" s="2" t="str">
        <f>IF('Broker Sheet'!AF244="","",'Broker Sheet'!AF244)</f>
        <v/>
      </c>
      <c r="AG244" s="2" t="str">
        <f>IF('Broker Sheet'!AG244="","",TEXT('Broker Sheet'!AG244,"YYYYMMDD"))</f>
        <v/>
      </c>
      <c r="AH244" s="2" t="str">
        <f>IF('Broker Sheet'!AH244="","",TEXT('Broker Sheet'!AH244,"YYYYMMDD"))</f>
        <v/>
      </c>
    </row>
    <row r="245" spans="6:34" x14ac:dyDescent="0.2">
      <c r="F245" s="2" t="str">
        <f>IF('Broker Sheet'!C245="","",'Broker Sheet'!C245)</f>
        <v/>
      </c>
      <c r="G245" s="2" t="str">
        <f>IF('Broker Sheet'!D245="","",'Broker Sheet'!D245)</f>
        <v/>
      </c>
      <c r="H245" s="2" t="str">
        <f>IF('Broker Sheet'!E245="","",'Broker Sheet'!E245)</f>
        <v/>
      </c>
      <c r="I245" s="2" t="str">
        <f>IF('Broker Sheet'!F245="","",'Broker Sheet'!F245)</f>
        <v/>
      </c>
      <c r="J245" s="2" t="str">
        <f>IF('Broker Sheet'!G245="","",TEXT('Broker Sheet'!G245,"YYYYMMDD"))</f>
        <v/>
      </c>
      <c r="K245" s="17" t="str">
        <f ca="1">IF('Broker Sheet'!G245="","",IF((TODAY()-'Broker Sheet'!G245)/365.25&lt;64.5,"",((TODAY()-'Broker Sheet'!G245)/365.25)))</f>
        <v/>
      </c>
      <c r="L245" s="2" t="str">
        <f>IF('Broker Sheet'!H245="","",'Broker Sheet'!H245)</f>
        <v/>
      </c>
      <c r="M245" s="2" t="str">
        <f>IF('Broker Sheet'!I245="","",'Broker Sheet'!I245)</f>
        <v/>
      </c>
      <c r="N245" s="2" t="str">
        <f>IF('Broker Sheet'!J245="","",VLOOKUP('Broker Sheet'!J245,(Reference!$E$4:$F$9),2,FALSE))</f>
        <v/>
      </c>
      <c r="O245" s="2" t="str">
        <f>IF('Broker Sheet'!K245="","",'Broker Sheet'!K245)</f>
        <v/>
      </c>
      <c r="P245" s="2" t="str">
        <f>IF('Broker Sheet'!S245="","",'Broker Sheet'!S245)</f>
        <v/>
      </c>
      <c r="Q245" s="2" t="str">
        <f>IF('Broker Sheet'!R245="","",'Broker Sheet'!R245)</f>
        <v/>
      </c>
      <c r="R245" s="2" t="str">
        <f>IF('Broker Sheet'!T245="","",'Broker Sheet'!T245)</f>
        <v/>
      </c>
      <c r="S245" s="2" t="str">
        <f>IF('Broker Sheet'!U245="","",'Broker Sheet'!U245)</f>
        <v/>
      </c>
      <c r="T245" s="2" t="str">
        <f>IF('Broker Sheet'!V245="","",'Broker Sheet'!V245)</f>
        <v/>
      </c>
      <c r="U245" s="2" t="str">
        <f>IF('Broker Sheet'!W245="","",'Broker Sheet'!W245)</f>
        <v/>
      </c>
      <c r="V245" s="2" t="str">
        <f>IF('Broker Sheet'!X245="","",'Broker Sheet'!X245)</f>
        <v/>
      </c>
      <c r="W245" s="2" t="str">
        <f>IF('Broker Sheet'!Z245="","",'Broker Sheet'!Z245)</f>
        <v/>
      </c>
      <c r="X245" s="2" t="str">
        <f>IF('Broker Sheet'!AB245="","",'Broker Sheet'!AB245)</f>
        <v/>
      </c>
      <c r="Y245" s="2" t="str">
        <f>IF('Broker Sheet'!AA245="","",'Broker Sheet'!AA245)</f>
        <v/>
      </c>
      <c r="Z245" s="2" t="str">
        <f>IF('Broker Sheet'!AC245="","",'Broker Sheet'!AC245)</f>
        <v/>
      </c>
      <c r="AC245" s="2" t="str">
        <f>IF('Broker Sheet'!L245="","",TEXT('Broker Sheet'!L245,"YYYYMMDD"))</f>
        <v/>
      </c>
      <c r="AD245" s="2" t="str">
        <f>IF('Broker Sheet'!AD245="","",TEXT('Broker Sheet'!AD245,"YYYYMMDD"))</f>
        <v/>
      </c>
      <c r="AE245" s="2" t="str">
        <f>IF('Broker Sheet'!AE245="","",TEXT('Broker Sheet'!AE245,"YYYYMMDD"))</f>
        <v/>
      </c>
      <c r="AF245" s="2" t="str">
        <f>IF('Broker Sheet'!AF245="","",'Broker Sheet'!AF245)</f>
        <v/>
      </c>
      <c r="AG245" s="2" t="str">
        <f>IF('Broker Sheet'!AG245="","",TEXT('Broker Sheet'!AG245,"YYYYMMDD"))</f>
        <v/>
      </c>
      <c r="AH245" s="2" t="str">
        <f>IF('Broker Sheet'!AH245="","",TEXT('Broker Sheet'!AH245,"YYYYMMDD"))</f>
        <v/>
      </c>
    </row>
    <row r="246" spans="6:34" x14ac:dyDescent="0.2">
      <c r="F246" s="2" t="str">
        <f>IF('Broker Sheet'!C246="","",'Broker Sheet'!C246)</f>
        <v/>
      </c>
      <c r="G246" s="2" t="str">
        <f>IF('Broker Sheet'!D246="","",'Broker Sheet'!D246)</f>
        <v/>
      </c>
      <c r="H246" s="2" t="str">
        <f>IF('Broker Sheet'!E246="","",'Broker Sheet'!E246)</f>
        <v/>
      </c>
      <c r="I246" s="2" t="str">
        <f>IF('Broker Sheet'!F246="","",'Broker Sheet'!F246)</f>
        <v/>
      </c>
      <c r="J246" s="2" t="str">
        <f>IF('Broker Sheet'!G246="","",TEXT('Broker Sheet'!G246,"YYYYMMDD"))</f>
        <v/>
      </c>
      <c r="K246" s="17" t="str">
        <f ca="1">IF('Broker Sheet'!G246="","",IF((TODAY()-'Broker Sheet'!G246)/365.25&lt;64.5,"",((TODAY()-'Broker Sheet'!G246)/365.25)))</f>
        <v/>
      </c>
      <c r="L246" s="2" t="str">
        <f>IF('Broker Sheet'!H246="","",'Broker Sheet'!H246)</f>
        <v/>
      </c>
      <c r="M246" s="2" t="str">
        <f>IF('Broker Sheet'!I246="","",'Broker Sheet'!I246)</f>
        <v/>
      </c>
      <c r="N246" s="2" t="str">
        <f>IF('Broker Sheet'!J246="","",VLOOKUP('Broker Sheet'!J246,(Reference!$E$4:$F$9),2,FALSE))</f>
        <v/>
      </c>
      <c r="O246" s="2" t="str">
        <f>IF('Broker Sheet'!K246="","",'Broker Sheet'!K246)</f>
        <v/>
      </c>
      <c r="P246" s="2" t="str">
        <f>IF('Broker Sheet'!S246="","",'Broker Sheet'!S246)</f>
        <v/>
      </c>
      <c r="Q246" s="2" t="str">
        <f>IF('Broker Sheet'!R246="","",'Broker Sheet'!R246)</f>
        <v/>
      </c>
      <c r="R246" s="2" t="str">
        <f>IF('Broker Sheet'!T246="","",'Broker Sheet'!T246)</f>
        <v/>
      </c>
      <c r="S246" s="2" t="str">
        <f>IF('Broker Sheet'!U246="","",'Broker Sheet'!U246)</f>
        <v/>
      </c>
      <c r="T246" s="2" t="str">
        <f>IF('Broker Sheet'!V246="","",'Broker Sheet'!V246)</f>
        <v/>
      </c>
      <c r="U246" s="2" t="str">
        <f>IF('Broker Sheet'!W246="","",'Broker Sheet'!W246)</f>
        <v/>
      </c>
      <c r="V246" s="2" t="str">
        <f>IF('Broker Sheet'!X246="","",'Broker Sheet'!X246)</f>
        <v/>
      </c>
      <c r="W246" s="2" t="str">
        <f>IF('Broker Sheet'!Z246="","",'Broker Sheet'!Z246)</f>
        <v/>
      </c>
      <c r="X246" s="2" t="str">
        <f>IF('Broker Sheet'!AB246="","",'Broker Sheet'!AB246)</f>
        <v/>
      </c>
      <c r="Y246" s="2" t="str">
        <f>IF('Broker Sheet'!AA246="","",'Broker Sheet'!AA246)</f>
        <v/>
      </c>
      <c r="Z246" s="2" t="str">
        <f>IF('Broker Sheet'!AC246="","",'Broker Sheet'!AC246)</f>
        <v/>
      </c>
      <c r="AC246" s="2" t="str">
        <f>IF('Broker Sheet'!L246="","",TEXT('Broker Sheet'!L246,"YYYYMMDD"))</f>
        <v/>
      </c>
      <c r="AD246" s="2" t="str">
        <f>IF('Broker Sheet'!AD246="","",TEXT('Broker Sheet'!AD246,"YYYYMMDD"))</f>
        <v/>
      </c>
      <c r="AE246" s="2" t="str">
        <f>IF('Broker Sheet'!AE246="","",TEXT('Broker Sheet'!AE246,"YYYYMMDD"))</f>
        <v/>
      </c>
      <c r="AF246" s="2" t="str">
        <f>IF('Broker Sheet'!AF246="","",'Broker Sheet'!AF246)</f>
        <v/>
      </c>
      <c r="AG246" s="2" t="str">
        <f>IF('Broker Sheet'!AG246="","",TEXT('Broker Sheet'!AG246,"YYYYMMDD"))</f>
        <v/>
      </c>
      <c r="AH246" s="2" t="str">
        <f>IF('Broker Sheet'!AH246="","",TEXT('Broker Sheet'!AH246,"YYYYMMDD"))</f>
        <v/>
      </c>
    </row>
    <row r="247" spans="6:34" x14ac:dyDescent="0.2">
      <c r="F247" s="2" t="str">
        <f>IF('Broker Sheet'!C247="","",'Broker Sheet'!C247)</f>
        <v/>
      </c>
      <c r="G247" s="2" t="str">
        <f>IF('Broker Sheet'!D247="","",'Broker Sheet'!D247)</f>
        <v/>
      </c>
      <c r="H247" s="2" t="str">
        <f>IF('Broker Sheet'!E247="","",'Broker Sheet'!E247)</f>
        <v/>
      </c>
      <c r="I247" s="2" t="str">
        <f>IF('Broker Sheet'!F247="","",'Broker Sheet'!F247)</f>
        <v/>
      </c>
      <c r="J247" s="2" t="str">
        <f>IF('Broker Sheet'!G247="","",TEXT('Broker Sheet'!G247,"YYYYMMDD"))</f>
        <v/>
      </c>
      <c r="K247" s="17" t="str">
        <f ca="1">IF('Broker Sheet'!G247="","",IF((TODAY()-'Broker Sheet'!G247)/365.25&lt;64.5,"",((TODAY()-'Broker Sheet'!G247)/365.25)))</f>
        <v/>
      </c>
      <c r="L247" s="2" t="str">
        <f>IF('Broker Sheet'!H247="","",'Broker Sheet'!H247)</f>
        <v/>
      </c>
      <c r="M247" s="2" t="str">
        <f>IF('Broker Sheet'!I247="","",'Broker Sheet'!I247)</f>
        <v/>
      </c>
      <c r="N247" s="2" t="str">
        <f>IF('Broker Sheet'!J247="","",VLOOKUP('Broker Sheet'!J247,(Reference!$E$4:$F$9),2,FALSE))</f>
        <v/>
      </c>
      <c r="O247" s="2" t="str">
        <f>IF('Broker Sheet'!K247="","",'Broker Sheet'!K247)</f>
        <v/>
      </c>
      <c r="P247" s="2" t="str">
        <f>IF('Broker Sheet'!S247="","",'Broker Sheet'!S247)</f>
        <v/>
      </c>
      <c r="Q247" s="2" t="str">
        <f>IF('Broker Sheet'!R247="","",'Broker Sheet'!R247)</f>
        <v/>
      </c>
      <c r="R247" s="2" t="str">
        <f>IF('Broker Sheet'!T247="","",'Broker Sheet'!T247)</f>
        <v/>
      </c>
      <c r="S247" s="2" t="str">
        <f>IF('Broker Sheet'!U247="","",'Broker Sheet'!U247)</f>
        <v/>
      </c>
      <c r="T247" s="2" t="str">
        <f>IF('Broker Sheet'!V247="","",'Broker Sheet'!V247)</f>
        <v/>
      </c>
      <c r="U247" s="2" t="str">
        <f>IF('Broker Sheet'!W247="","",'Broker Sheet'!W247)</f>
        <v/>
      </c>
      <c r="V247" s="2" t="str">
        <f>IF('Broker Sheet'!X247="","",'Broker Sheet'!X247)</f>
        <v/>
      </c>
      <c r="W247" s="2" t="str">
        <f>IF('Broker Sheet'!Z247="","",'Broker Sheet'!Z247)</f>
        <v/>
      </c>
      <c r="X247" s="2" t="str">
        <f>IF('Broker Sheet'!AB247="","",'Broker Sheet'!AB247)</f>
        <v/>
      </c>
      <c r="Y247" s="2" t="str">
        <f>IF('Broker Sheet'!AA247="","",'Broker Sheet'!AA247)</f>
        <v/>
      </c>
      <c r="Z247" s="2" t="str">
        <f>IF('Broker Sheet'!AC247="","",'Broker Sheet'!AC247)</f>
        <v/>
      </c>
      <c r="AC247" s="2" t="str">
        <f>IF('Broker Sheet'!L247="","",TEXT('Broker Sheet'!L247,"YYYYMMDD"))</f>
        <v/>
      </c>
      <c r="AD247" s="2" t="str">
        <f>IF('Broker Sheet'!AD247="","",TEXT('Broker Sheet'!AD247,"YYYYMMDD"))</f>
        <v/>
      </c>
      <c r="AE247" s="2" t="str">
        <f>IF('Broker Sheet'!AE247="","",TEXT('Broker Sheet'!AE247,"YYYYMMDD"))</f>
        <v/>
      </c>
      <c r="AF247" s="2" t="str">
        <f>IF('Broker Sheet'!AF247="","",'Broker Sheet'!AF247)</f>
        <v/>
      </c>
      <c r="AG247" s="2" t="str">
        <f>IF('Broker Sheet'!AG247="","",TEXT('Broker Sheet'!AG247,"YYYYMMDD"))</f>
        <v/>
      </c>
      <c r="AH247" s="2" t="str">
        <f>IF('Broker Sheet'!AH247="","",TEXT('Broker Sheet'!AH247,"YYYYMMDD"))</f>
        <v/>
      </c>
    </row>
    <row r="248" spans="6:34" x14ac:dyDescent="0.2">
      <c r="F248" s="2" t="str">
        <f>IF('Broker Sheet'!C248="","",'Broker Sheet'!C248)</f>
        <v/>
      </c>
      <c r="G248" s="2" t="str">
        <f>IF('Broker Sheet'!D248="","",'Broker Sheet'!D248)</f>
        <v/>
      </c>
      <c r="H248" s="2" t="str">
        <f>IF('Broker Sheet'!E248="","",'Broker Sheet'!E248)</f>
        <v/>
      </c>
      <c r="I248" s="2" t="str">
        <f>IF('Broker Sheet'!F248="","",'Broker Sheet'!F248)</f>
        <v/>
      </c>
      <c r="J248" s="2" t="str">
        <f>IF('Broker Sheet'!G248="","",TEXT('Broker Sheet'!G248,"YYYYMMDD"))</f>
        <v/>
      </c>
      <c r="K248" s="17" t="str">
        <f ca="1">IF('Broker Sheet'!G248="","",IF((TODAY()-'Broker Sheet'!G248)/365.25&lt;64.5,"",((TODAY()-'Broker Sheet'!G248)/365.25)))</f>
        <v/>
      </c>
      <c r="L248" s="2" t="str">
        <f>IF('Broker Sheet'!H248="","",'Broker Sheet'!H248)</f>
        <v/>
      </c>
      <c r="M248" s="2" t="str">
        <f>IF('Broker Sheet'!I248="","",'Broker Sheet'!I248)</f>
        <v/>
      </c>
      <c r="N248" s="2" t="str">
        <f>IF('Broker Sheet'!J248="","",VLOOKUP('Broker Sheet'!J248,(Reference!$E$4:$F$9),2,FALSE))</f>
        <v/>
      </c>
      <c r="O248" s="2" t="str">
        <f>IF('Broker Sheet'!K248="","",'Broker Sheet'!K248)</f>
        <v/>
      </c>
      <c r="P248" s="2" t="str">
        <f>IF('Broker Sheet'!S248="","",'Broker Sheet'!S248)</f>
        <v/>
      </c>
      <c r="Q248" s="2" t="str">
        <f>IF('Broker Sheet'!R248="","",'Broker Sheet'!R248)</f>
        <v/>
      </c>
      <c r="R248" s="2" t="str">
        <f>IF('Broker Sheet'!T248="","",'Broker Sheet'!T248)</f>
        <v/>
      </c>
      <c r="S248" s="2" t="str">
        <f>IF('Broker Sheet'!U248="","",'Broker Sheet'!U248)</f>
        <v/>
      </c>
      <c r="T248" s="2" t="str">
        <f>IF('Broker Sheet'!V248="","",'Broker Sheet'!V248)</f>
        <v/>
      </c>
      <c r="U248" s="2" t="str">
        <f>IF('Broker Sheet'!W248="","",'Broker Sheet'!W248)</f>
        <v/>
      </c>
      <c r="V248" s="2" t="str">
        <f>IF('Broker Sheet'!X248="","",'Broker Sheet'!X248)</f>
        <v/>
      </c>
      <c r="W248" s="2" t="str">
        <f>IF('Broker Sheet'!Z248="","",'Broker Sheet'!Z248)</f>
        <v/>
      </c>
      <c r="X248" s="2" t="str">
        <f>IF('Broker Sheet'!AB248="","",'Broker Sheet'!AB248)</f>
        <v/>
      </c>
      <c r="Y248" s="2" t="str">
        <f>IF('Broker Sheet'!AA248="","",'Broker Sheet'!AA248)</f>
        <v/>
      </c>
      <c r="Z248" s="2" t="str">
        <f>IF('Broker Sheet'!AC248="","",'Broker Sheet'!AC248)</f>
        <v/>
      </c>
      <c r="AC248" s="2" t="str">
        <f>IF('Broker Sheet'!L248="","",TEXT('Broker Sheet'!L248,"YYYYMMDD"))</f>
        <v/>
      </c>
      <c r="AD248" s="2" t="str">
        <f>IF('Broker Sheet'!AD248="","",TEXT('Broker Sheet'!AD248,"YYYYMMDD"))</f>
        <v/>
      </c>
      <c r="AE248" s="2" t="str">
        <f>IF('Broker Sheet'!AE248="","",TEXT('Broker Sheet'!AE248,"YYYYMMDD"))</f>
        <v/>
      </c>
      <c r="AF248" s="2" t="str">
        <f>IF('Broker Sheet'!AF248="","",'Broker Sheet'!AF248)</f>
        <v/>
      </c>
      <c r="AG248" s="2" t="str">
        <f>IF('Broker Sheet'!AG248="","",TEXT('Broker Sheet'!AG248,"YYYYMMDD"))</f>
        <v/>
      </c>
      <c r="AH248" s="2" t="str">
        <f>IF('Broker Sheet'!AH248="","",TEXT('Broker Sheet'!AH248,"YYYYMMDD"))</f>
        <v/>
      </c>
    </row>
    <row r="249" spans="6:34" x14ac:dyDescent="0.2">
      <c r="F249" s="2" t="str">
        <f>IF('Broker Sheet'!C249="","",'Broker Sheet'!C249)</f>
        <v/>
      </c>
      <c r="G249" s="2" t="str">
        <f>IF('Broker Sheet'!D249="","",'Broker Sheet'!D249)</f>
        <v/>
      </c>
      <c r="H249" s="2" t="str">
        <f>IF('Broker Sheet'!E249="","",'Broker Sheet'!E249)</f>
        <v/>
      </c>
      <c r="I249" s="2" t="str">
        <f>IF('Broker Sheet'!F249="","",'Broker Sheet'!F249)</f>
        <v/>
      </c>
      <c r="J249" s="2" t="str">
        <f>IF('Broker Sheet'!G249="","",TEXT('Broker Sheet'!G249,"YYYYMMDD"))</f>
        <v/>
      </c>
      <c r="K249" s="17" t="str">
        <f ca="1">IF('Broker Sheet'!G249="","",IF((TODAY()-'Broker Sheet'!G249)/365.25&lt;64.5,"",((TODAY()-'Broker Sheet'!G249)/365.25)))</f>
        <v/>
      </c>
      <c r="L249" s="2" t="str">
        <f>IF('Broker Sheet'!H249="","",'Broker Sheet'!H249)</f>
        <v/>
      </c>
      <c r="M249" s="2" t="str">
        <f>IF('Broker Sheet'!I249="","",'Broker Sheet'!I249)</f>
        <v/>
      </c>
      <c r="N249" s="2" t="str">
        <f>IF('Broker Sheet'!J249="","",VLOOKUP('Broker Sheet'!J249,(Reference!$E$4:$F$9),2,FALSE))</f>
        <v/>
      </c>
      <c r="O249" s="2" t="str">
        <f>IF('Broker Sheet'!K249="","",'Broker Sheet'!K249)</f>
        <v/>
      </c>
      <c r="P249" s="2" t="str">
        <f>IF('Broker Sheet'!S249="","",'Broker Sheet'!S249)</f>
        <v/>
      </c>
      <c r="Q249" s="2" t="str">
        <f>IF('Broker Sheet'!R249="","",'Broker Sheet'!R249)</f>
        <v/>
      </c>
      <c r="R249" s="2" t="str">
        <f>IF('Broker Sheet'!T249="","",'Broker Sheet'!T249)</f>
        <v/>
      </c>
      <c r="S249" s="2" t="str">
        <f>IF('Broker Sheet'!U249="","",'Broker Sheet'!U249)</f>
        <v/>
      </c>
      <c r="T249" s="2" t="str">
        <f>IF('Broker Sheet'!V249="","",'Broker Sheet'!V249)</f>
        <v/>
      </c>
      <c r="U249" s="2" t="str">
        <f>IF('Broker Sheet'!W249="","",'Broker Sheet'!W249)</f>
        <v/>
      </c>
      <c r="V249" s="2" t="str">
        <f>IF('Broker Sheet'!X249="","",'Broker Sheet'!X249)</f>
        <v/>
      </c>
      <c r="W249" s="2" t="str">
        <f>IF('Broker Sheet'!Z249="","",'Broker Sheet'!Z249)</f>
        <v/>
      </c>
      <c r="X249" s="2" t="str">
        <f>IF('Broker Sheet'!AB249="","",'Broker Sheet'!AB249)</f>
        <v/>
      </c>
      <c r="Y249" s="2" t="str">
        <f>IF('Broker Sheet'!AA249="","",'Broker Sheet'!AA249)</f>
        <v/>
      </c>
      <c r="Z249" s="2" t="str">
        <f>IF('Broker Sheet'!AC249="","",'Broker Sheet'!AC249)</f>
        <v/>
      </c>
      <c r="AC249" s="2" t="str">
        <f>IF('Broker Sheet'!L249="","",TEXT('Broker Sheet'!L249,"YYYYMMDD"))</f>
        <v/>
      </c>
      <c r="AD249" s="2" t="str">
        <f>IF('Broker Sheet'!AD249="","",TEXT('Broker Sheet'!AD249,"YYYYMMDD"))</f>
        <v/>
      </c>
      <c r="AE249" s="2" t="str">
        <f>IF('Broker Sheet'!AE249="","",TEXT('Broker Sheet'!AE249,"YYYYMMDD"))</f>
        <v/>
      </c>
      <c r="AF249" s="2" t="str">
        <f>IF('Broker Sheet'!AF249="","",'Broker Sheet'!AF249)</f>
        <v/>
      </c>
      <c r="AG249" s="2" t="str">
        <f>IF('Broker Sheet'!AG249="","",TEXT('Broker Sheet'!AG249,"YYYYMMDD"))</f>
        <v/>
      </c>
      <c r="AH249" s="2" t="str">
        <f>IF('Broker Sheet'!AH249="","",TEXT('Broker Sheet'!AH249,"YYYYMMDD"))</f>
        <v/>
      </c>
    </row>
    <row r="250" spans="6:34" x14ac:dyDescent="0.2">
      <c r="F250" s="2" t="str">
        <f>IF('Broker Sheet'!C250="","",'Broker Sheet'!C250)</f>
        <v/>
      </c>
      <c r="G250" s="2" t="str">
        <f>IF('Broker Sheet'!D250="","",'Broker Sheet'!D250)</f>
        <v/>
      </c>
      <c r="H250" s="2" t="str">
        <f>IF('Broker Sheet'!E250="","",'Broker Sheet'!E250)</f>
        <v/>
      </c>
      <c r="I250" s="2" t="str">
        <f>IF('Broker Sheet'!F250="","",'Broker Sheet'!F250)</f>
        <v/>
      </c>
      <c r="J250" s="2" t="str">
        <f>IF('Broker Sheet'!G250="","",TEXT('Broker Sheet'!G250,"YYYYMMDD"))</f>
        <v/>
      </c>
      <c r="K250" s="17" t="str">
        <f ca="1">IF('Broker Sheet'!G250="","",IF((TODAY()-'Broker Sheet'!G250)/365.25&lt;64.5,"",((TODAY()-'Broker Sheet'!G250)/365.25)))</f>
        <v/>
      </c>
      <c r="L250" s="2" t="str">
        <f>IF('Broker Sheet'!H250="","",'Broker Sheet'!H250)</f>
        <v/>
      </c>
      <c r="M250" s="2" t="str">
        <f>IF('Broker Sheet'!I250="","",'Broker Sheet'!I250)</f>
        <v/>
      </c>
      <c r="N250" s="2" t="str">
        <f>IF('Broker Sheet'!J250="","",VLOOKUP('Broker Sheet'!J250,(Reference!$E$4:$F$9),2,FALSE))</f>
        <v/>
      </c>
      <c r="O250" s="2" t="str">
        <f>IF('Broker Sheet'!K250="","",'Broker Sheet'!K250)</f>
        <v/>
      </c>
      <c r="P250" s="2" t="str">
        <f>IF('Broker Sheet'!S250="","",'Broker Sheet'!S250)</f>
        <v/>
      </c>
      <c r="Q250" s="2" t="str">
        <f>IF('Broker Sheet'!R250="","",'Broker Sheet'!R250)</f>
        <v/>
      </c>
      <c r="R250" s="2" t="str">
        <f>IF('Broker Sheet'!T250="","",'Broker Sheet'!T250)</f>
        <v/>
      </c>
      <c r="S250" s="2" t="str">
        <f>IF('Broker Sheet'!U250="","",'Broker Sheet'!U250)</f>
        <v/>
      </c>
      <c r="T250" s="2" t="str">
        <f>IF('Broker Sheet'!V250="","",'Broker Sheet'!V250)</f>
        <v/>
      </c>
      <c r="U250" s="2" t="str">
        <f>IF('Broker Sheet'!W250="","",'Broker Sheet'!W250)</f>
        <v/>
      </c>
      <c r="V250" s="2" t="str">
        <f>IF('Broker Sheet'!X250="","",'Broker Sheet'!X250)</f>
        <v/>
      </c>
      <c r="W250" s="2" t="str">
        <f>IF('Broker Sheet'!Z250="","",'Broker Sheet'!Z250)</f>
        <v/>
      </c>
      <c r="X250" s="2" t="str">
        <f>IF('Broker Sheet'!AB250="","",'Broker Sheet'!AB250)</f>
        <v/>
      </c>
      <c r="Y250" s="2" t="str">
        <f>IF('Broker Sheet'!AA250="","",'Broker Sheet'!AA250)</f>
        <v/>
      </c>
      <c r="Z250" s="2" t="str">
        <f>IF('Broker Sheet'!AC250="","",'Broker Sheet'!AC250)</f>
        <v/>
      </c>
      <c r="AC250" s="2" t="str">
        <f>IF('Broker Sheet'!L250="","",TEXT('Broker Sheet'!L250,"YYYYMMDD"))</f>
        <v/>
      </c>
      <c r="AD250" s="2" t="str">
        <f>IF('Broker Sheet'!AD250="","",TEXT('Broker Sheet'!AD250,"YYYYMMDD"))</f>
        <v/>
      </c>
      <c r="AE250" s="2" t="str">
        <f>IF('Broker Sheet'!AE250="","",TEXT('Broker Sheet'!AE250,"YYYYMMDD"))</f>
        <v/>
      </c>
      <c r="AF250" s="2" t="str">
        <f>IF('Broker Sheet'!AF250="","",'Broker Sheet'!AF250)</f>
        <v/>
      </c>
      <c r="AG250" s="2" t="str">
        <f>IF('Broker Sheet'!AG250="","",TEXT('Broker Sheet'!AG250,"YYYYMMDD"))</f>
        <v/>
      </c>
      <c r="AH250" s="2" t="str">
        <f>IF('Broker Sheet'!AH250="","",TEXT('Broker Sheet'!AH250,"YYYYMMDD"))</f>
        <v/>
      </c>
    </row>
    <row r="251" spans="6:34" x14ac:dyDescent="0.2">
      <c r="F251" s="2" t="str">
        <f>IF('Broker Sheet'!C251="","",'Broker Sheet'!C251)</f>
        <v/>
      </c>
      <c r="G251" s="2" t="str">
        <f>IF('Broker Sheet'!D251="","",'Broker Sheet'!D251)</f>
        <v/>
      </c>
      <c r="H251" s="2" t="str">
        <f>IF('Broker Sheet'!E251="","",'Broker Sheet'!E251)</f>
        <v/>
      </c>
      <c r="I251" s="2" t="str">
        <f>IF('Broker Sheet'!F251="","",'Broker Sheet'!F251)</f>
        <v/>
      </c>
      <c r="J251" s="2" t="str">
        <f>IF('Broker Sheet'!G251="","",TEXT('Broker Sheet'!G251,"YYYYMMDD"))</f>
        <v/>
      </c>
      <c r="K251" s="17" t="str">
        <f ca="1">IF('Broker Sheet'!G251="","",IF((TODAY()-'Broker Sheet'!G251)/365.25&lt;64.5,"",((TODAY()-'Broker Sheet'!G251)/365.25)))</f>
        <v/>
      </c>
      <c r="L251" s="2" t="str">
        <f>IF('Broker Sheet'!H251="","",'Broker Sheet'!H251)</f>
        <v/>
      </c>
      <c r="M251" s="2" t="str">
        <f>IF('Broker Sheet'!I251="","",'Broker Sheet'!I251)</f>
        <v/>
      </c>
      <c r="N251" s="2" t="str">
        <f>IF('Broker Sheet'!J251="","",VLOOKUP('Broker Sheet'!J251,(Reference!$E$4:$F$9),2,FALSE))</f>
        <v/>
      </c>
      <c r="O251" s="2" t="str">
        <f>IF('Broker Sheet'!K251="","",'Broker Sheet'!K251)</f>
        <v/>
      </c>
      <c r="P251" s="2" t="str">
        <f>IF('Broker Sheet'!S251="","",'Broker Sheet'!S251)</f>
        <v/>
      </c>
      <c r="Q251" s="2" t="str">
        <f>IF('Broker Sheet'!R251="","",'Broker Sheet'!R251)</f>
        <v/>
      </c>
      <c r="R251" s="2" t="str">
        <f>IF('Broker Sheet'!T251="","",'Broker Sheet'!T251)</f>
        <v/>
      </c>
      <c r="S251" s="2" t="str">
        <f>IF('Broker Sheet'!U251="","",'Broker Sheet'!U251)</f>
        <v/>
      </c>
      <c r="T251" s="2" t="str">
        <f>IF('Broker Sheet'!V251="","",'Broker Sheet'!V251)</f>
        <v/>
      </c>
      <c r="U251" s="2" t="str">
        <f>IF('Broker Sheet'!W251="","",'Broker Sheet'!W251)</f>
        <v/>
      </c>
      <c r="V251" s="2" t="str">
        <f>IF('Broker Sheet'!X251="","",'Broker Sheet'!X251)</f>
        <v/>
      </c>
      <c r="W251" s="2" t="str">
        <f>IF('Broker Sheet'!Z251="","",'Broker Sheet'!Z251)</f>
        <v/>
      </c>
      <c r="X251" s="2" t="str">
        <f>IF('Broker Sheet'!AB251="","",'Broker Sheet'!AB251)</f>
        <v/>
      </c>
      <c r="Y251" s="2" t="str">
        <f>IF('Broker Sheet'!AA251="","",'Broker Sheet'!AA251)</f>
        <v/>
      </c>
      <c r="Z251" s="2" t="str">
        <f>IF('Broker Sheet'!AC251="","",'Broker Sheet'!AC251)</f>
        <v/>
      </c>
      <c r="AC251" s="2" t="str">
        <f>IF('Broker Sheet'!L251="","",TEXT('Broker Sheet'!L251,"YYYYMMDD"))</f>
        <v/>
      </c>
      <c r="AD251" s="2" t="str">
        <f>IF('Broker Sheet'!AD251="","",TEXT('Broker Sheet'!AD251,"YYYYMMDD"))</f>
        <v/>
      </c>
      <c r="AE251" s="2" t="str">
        <f>IF('Broker Sheet'!AE251="","",TEXT('Broker Sheet'!AE251,"YYYYMMDD"))</f>
        <v/>
      </c>
      <c r="AF251" s="2" t="str">
        <f>IF('Broker Sheet'!AF251="","",'Broker Sheet'!AF251)</f>
        <v/>
      </c>
      <c r="AG251" s="2" t="str">
        <f>IF('Broker Sheet'!AG251="","",TEXT('Broker Sheet'!AG251,"YYYYMMDD"))</f>
        <v/>
      </c>
      <c r="AH251" s="2" t="str">
        <f>IF('Broker Sheet'!AH251="","",TEXT('Broker Sheet'!AH251,"YYYYMMDD"))</f>
        <v/>
      </c>
    </row>
    <row r="252" spans="6:34" x14ac:dyDescent="0.2">
      <c r="F252" s="2" t="str">
        <f>IF('Broker Sheet'!C252="","",'Broker Sheet'!C252)</f>
        <v/>
      </c>
      <c r="G252" s="2" t="str">
        <f>IF('Broker Sheet'!D252="","",'Broker Sheet'!D252)</f>
        <v/>
      </c>
      <c r="H252" s="2" t="str">
        <f>IF('Broker Sheet'!E252="","",'Broker Sheet'!E252)</f>
        <v/>
      </c>
      <c r="I252" s="2" t="str">
        <f>IF('Broker Sheet'!F252="","",'Broker Sheet'!F252)</f>
        <v/>
      </c>
      <c r="J252" s="2" t="str">
        <f>IF('Broker Sheet'!G252="","",TEXT('Broker Sheet'!G252,"YYYYMMDD"))</f>
        <v/>
      </c>
      <c r="K252" s="17" t="str">
        <f ca="1">IF('Broker Sheet'!G252="","",IF((TODAY()-'Broker Sheet'!G252)/365.25&lt;64.5,"",((TODAY()-'Broker Sheet'!G252)/365.25)))</f>
        <v/>
      </c>
      <c r="L252" s="2" t="str">
        <f>IF('Broker Sheet'!H252="","",'Broker Sheet'!H252)</f>
        <v/>
      </c>
      <c r="M252" s="2" t="str">
        <f>IF('Broker Sheet'!I252="","",'Broker Sheet'!I252)</f>
        <v/>
      </c>
      <c r="N252" s="2" t="str">
        <f>IF('Broker Sheet'!J252="","",VLOOKUP('Broker Sheet'!J252,(Reference!$E$4:$F$9),2,FALSE))</f>
        <v/>
      </c>
      <c r="O252" s="2" t="str">
        <f>IF('Broker Sheet'!K252="","",'Broker Sheet'!K252)</f>
        <v/>
      </c>
      <c r="P252" s="2" t="str">
        <f>IF('Broker Sheet'!S252="","",'Broker Sheet'!S252)</f>
        <v/>
      </c>
      <c r="Q252" s="2" t="str">
        <f>IF('Broker Sheet'!R252="","",'Broker Sheet'!R252)</f>
        <v/>
      </c>
      <c r="R252" s="2" t="str">
        <f>IF('Broker Sheet'!T252="","",'Broker Sheet'!T252)</f>
        <v/>
      </c>
      <c r="S252" s="2" t="str">
        <f>IF('Broker Sheet'!U252="","",'Broker Sheet'!U252)</f>
        <v/>
      </c>
      <c r="T252" s="2" t="str">
        <f>IF('Broker Sheet'!V252="","",'Broker Sheet'!V252)</f>
        <v/>
      </c>
      <c r="U252" s="2" t="str">
        <f>IF('Broker Sheet'!W252="","",'Broker Sheet'!W252)</f>
        <v/>
      </c>
      <c r="V252" s="2" t="str">
        <f>IF('Broker Sheet'!X252="","",'Broker Sheet'!X252)</f>
        <v/>
      </c>
      <c r="W252" s="2" t="str">
        <f>IF('Broker Sheet'!Z252="","",'Broker Sheet'!Z252)</f>
        <v/>
      </c>
      <c r="X252" s="2" t="str">
        <f>IF('Broker Sheet'!AB252="","",'Broker Sheet'!AB252)</f>
        <v/>
      </c>
      <c r="Y252" s="2" t="str">
        <f>IF('Broker Sheet'!AA252="","",'Broker Sheet'!AA252)</f>
        <v/>
      </c>
      <c r="Z252" s="2" t="str">
        <f>IF('Broker Sheet'!AC252="","",'Broker Sheet'!AC252)</f>
        <v/>
      </c>
      <c r="AC252" s="2" t="str">
        <f>IF('Broker Sheet'!L252="","",TEXT('Broker Sheet'!L252,"YYYYMMDD"))</f>
        <v/>
      </c>
      <c r="AD252" s="2" t="str">
        <f>IF('Broker Sheet'!AD252="","",TEXT('Broker Sheet'!AD252,"YYYYMMDD"))</f>
        <v/>
      </c>
      <c r="AE252" s="2" t="str">
        <f>IF('Broker Sheet'!AE252="","",TEXT('Broker Sheet'!AE252,"YYYYMMDD"))</f>
        <v/>
      </c>
      <c r="AF252" s="2" t="str">
        <f>IF('Broker Sheet'!AF252="","",'Broker Sheet'!AF252)</f>
        <v/>
      </c>
      <c r="AG252" s="2" t="str">
        <f>IF('Broker Sheet'!AG252="","",TEXT('Broker Sheet'!AG252,"YYYYMMDD"))</f>
        <v/>
      </c>
      <c r="AH252" s="2" t="str">
        <f>IF('Broker Sheet'!AH252="","",TEXT('Broker Sheet'!AH252,"YYYYMMDD"))</f>
        <v/>
      </c>
    </row>
    <row r="253" spans="6:34" x14ac:dyDescent="0.2">
      <c r="F253" s="2" t="str">
        <f>IF('Broker Sheet'!C253="","",'Broker Sheet'!C253)</f>
        <v/>
      </c>
      <c r="G253" s="2" t="str">
        <f>IF('Broker Sheet'!D253="","",'Broker Sheet'!D253)</f>
        <v/>
      </c>
      <c r="H253" s="2" t="str">
        <f>IF('Broker Sheet'!E253="","",'Broker Sheet'!E253)</f>
        <v/>
      </c>
      <c r="I253" s="2" t="str">
        <f>IF('Broker Sheet'!F253="","",'Broker Sheet'!F253)</f>
        <v/>
      </c>
      <c r="J253" s="2" t="str">
        <f>IF('Broker Sheet'!G253="","",TEXT('Broker Sheet'!G253,"YYYYMMDD"))</f>
        <v/>
      </c>
      <c r="K253" s="17" t="str">
        <f ca="1">IF('Broker Sheet'!G253="","",IF((TODAY()-'Broker Sheet'!G253)/365.25&lt;64.5,"",((TODAY()-'Broker Sheet'!G253)/365.25)))</f>
        <v/>
      </c>
      <c r="L253" s="2" t="str">
        <f>IF('Broker Sheet'!H253="","",'Broker Sheet'!H253)</f>
        <v/>
      </c>
      <c r="M253" s="2" t="str">
        <f>IF('Broker Sheet'!I253="","",'Broker Sheet'!I253)</f>
        <v/>
      </c>
      <c r="N253" s="2" t="str">
        <f>IF('Broker Sheet'!J253="","",VLOOKUP('Broker Sheet'!J253,(Reference!$E$4:$F$9),2,FALSE))</f>
        <v/>
      </c>
      <c r="O253" s="2" t="str">
        <f>IF('Broker Sheet'!K253="","",'Broker Sheet'!K253)</f>
        <v/>
      </c>
      <c r="P253" s="2" t="str">
        <f>IF('Broker Sheet'!S253="","",'Broker Sheet'!S253)</f>
        <v/>
      </c>
      <c r="Q253" s="2" t="str">
        <f>IF('Broker Sheet'!R253="","",'Broker Sheet'!R253)</f>
        <v/>
      </c>
      <c r="R253" s="2" t="str">
        <f>IF('Broker Sheet'!T253="","",'Broker Sheet'!T253)</f>
        <v/>
      </c>
      <c r="S253" s="2" t="str">
        <f>IF('Broker Sheet'!U253="","",'Broker Sheet'!U253)</f>
        <v/>
      </c>
      <c r="T253" s="2" t="str">
        <f>IF('Broker Sheet'!V253="","",'Broker Sheet'!V253)</f>
        <v/>
      </c>
      <c r="U253" s="2" t="str">
        <f>IF('Broker Sheet'!W253="","",'Broker Sheet'!W253)</f>
        <v/>
      </c>
      <c r="V253" s="2" t="str">
        <f>IF('Broker Sheet'!X253="","",'Broker Sheet'!X253)</f>
        <v/>
      </c>
      <c r="W253" s="2" t="str">
        <f>IF('Broker Sheet'!Z253="","",'Broker Sheet'!Z253)</f>
        <v/>
      </c>
      <c r="X253" s="2" t="str">
        <f>IF('Broker Sheet'!AB253="","",'Broker Sheet'!AB253)</f>
        <v/>
      </c>
      <c r="Y253" s="2" t="str">
        <f>IF('Broker Sheet'!AA253="","",'Broker Sheet'!AA253)</f>
        <v/>
      </c>
      <c r="Z253" s="2" t="str">
        <f>IF('Broker Sheet'!AC253="","",'Broker Sheet'!AC253)</f>
        <v/>
      </c>
      <c r="AC253" s="2" t="str">
        <f>IF('Broker Sheet'!L253="","",TEXT('Broker Sheet'!L253,"YYYYMMDD"))</f>
        <v/>
      </c>
      <c r="AD253" s="2" t="str">
        <f>IF('Broker Sheet'!AD253="","",TEXT('Broker Sheet'!AD253,"YYYYMMDD"))</f>
        <v/>
      </c>
      <c r="AE253" s="2" t="str">
        <f>IF('Broker Sheet'!AE253="","",TEXT('Broker Sheet'!AE253,"YYYYMMDD"))</f>
        <v/>
      </c>
      <c r="AF253" s="2" t="str">
        <f>IF('Broker Sheet'!AF253="","",'Broker Sheet'!AF253)</f>
        <v/>
      </c>
      <c r="AG253" s="2" t="str">
        <f>IF('Broker Sheet'!AG253="","",TEXT('Broker Sheet'!AG253,"YYYYMMDD"))</f>
        <v/>
      </c>
      <c r="AH253" s="2" t="str">
        <f>IF('Broker Sheet'!AH253="","",TEXT('Broker Sheet'!AH253,"YYYYMMDD"))</f>
        <v/>
      </c>
    </row>
    <row r="254" spans="6:34" x14ac:dyDescent="0.2">
      <c r="F254" s="2" t="str">
        <f>IF('Broker Sheet'!C254="","",'Broker Sheet'!C254)</f>
        <v/>
      </c>
      <c r="G254" s="2" t="str">
        <f>IF('Broker Sheet'!D254="","",'Broker Sheet'!D254)</f>
        <v/>
      </c>
      <c r="H254" s="2" t="str">
        <f>IF('Broker Sheet'!E254="","",'Broker Sheet'!E254)</f>
        <v/>
      </c>
      <c r="I254" s="2" t="str">
        <f>IF('Broker Sheet'!F254="","",'Broker Sheet'!F254)</f>
        <v/>
      </c>
      <c r="J254" s="2" t="str">
        <f>IF('Broker Sheet'!G254="","",TEXT('Broker Sheet'!G254,"YYYYMMDD"))</f>
        <v/>
      </c>
      <c r="K254" s="17" t="str">
        <f ca="1">IF('Broker Sheet'!G254="","",IF((TODAY()-'Broker Sheet'!G254)/365.25&lt;64.5,"",((TODAY()-'Broker Sheet'!G254)/365.25)))</f>
        <v/>
      </c>
      <c r="L254" s="2" t="str">
        <f>IF('Broker Sheet'!H254="","",'Broker Sheet'!H254)</f>
        <v/>
      </c>
      <c r="M254" s="2" t="str">
        <f>IF('Broker Sheet'!I254="","",'Broker Sheet'!I254)</f>
        <v/>
      </c>
      <c r="N254" s="2" t="str">
        <f>IF('Broker Sheet'!J254="","",VLOOKUP('Broker Sheet'!J254,(Reference!$E$4:$F$9),2,FALSE))</f>
        <v/>
      </c>
      <c r="O254" s="2" t="str">
        <f>IF('Broker Sheet'!K254="","",'Broker Sheet'!K254)</f>
        <v/>
      </c>
      <c r="P254" s="2" t="str">
        <f>IF('Broker Sheet'!S254="","",'Broker Sheet'!S254)</f>
        <v/>
      </c>
      <c r="Q254" s="2" t="str">
        <f>IF('Broker Sheet'!R254="","",'Broker Sheet'!R254)</f>
        <v/>
      </c>
      <c r="R254" s="2" t="str">
        <f>IF('Broker Sheet'!T254="","",'Broker Sheet'!T254)</f>
        <v/>
      </c>
      <c r="S254" s="2" t="str">
        <f>IF('Broker Sheet'!U254="","",'Broker Sheet'!U254)</f>
        <v/>
      </c>
      <c r="T254" s="2" t="str">
        <f>IF('Broker Sheet'!V254="","",'Broker Sheet'!V254)</f>
        <v/>
      </c>
      <c r="U254" s="2" t="str">
        <f>IF('Broker Sheet'!W254="","",'Broker Sheet'!W254)</f>
        <v/>
      </c>
      <c r="V254" s="2" t="str">
        <f>IF('Broker Sheet'!X254="","",'Broker Sheet'!X254)</f>
        <v/>
      </c>
      <c r="W254" s="2" t="str">
        <f>IF('Broker Sheet'!Z254="","",'Broker Sheet'!Z254)</f>
        <v/>
      </c>
      <c r="X254" s="2" t="str">
        <f>IF('Broker Sheet'!AB254="","",'Broker Sheet'!AB254)</f>
        <v/>
      </c>
      <c r="Y254" s="2" t="str">
        <f>IF('Broker Sheet'!AA254="","",'Broker Sheet'!AA254)</f>
        <v/>
      </c>
      <c r="Z254" s="2" t="str">
        <f>IF('Broker Sheet'!AC254="","",'Broker Sheet'!AC254)</f>
        <v/>
      </c>
      <c r="AC254" s="2" t="str">
        <f>IF('Broker Sheet'!L254="","",TEXT('Broker Sheet'!L254,"YYYYMMDD"))</f>
        <v/>
      </c>
      <c r="AD254" s="2" t="str">
        <f>IF('Broker Sheet'!AD254="","",TEXT('Broker Sheet'!AD254,"YYYYMMDD"))</f>
        <v/>
      </c>
      <c r="AE254" s="2" t="str">
        <f>IF('Broker Sheet'!AE254="","",TEXT('Broker Sheet'!AE254,"YYYYMMDD"))</f>
        <v/>
      </c>
      <c r="AF254" s="2" t="str">
        <f>IF('Broker Sheet'!AF254="","",'Broker Sheet'!AF254)</f>
        <v/>
      </c>
      <c r="AG254" s="2" t="str">
        <f>IF('Broker Sheet'!AG254="","",TEXT('Broker Sheet'!AG254,"YYYYMMDD"))</f>
        <v/>
      </c>
      <c r="AH254" s="2" t="str">
        <f>IF('Broker Sheet'!AH254="","",TEXT('Broker Sheet'!AH254,"YYYYMMDD"))</f>
        <v/>
      </c>
    </row>
    <row r="255" spans="6:34" x14ac:dyDescent="0.2">
      <c r="F255" s="2" t="str">
        <f>IF('Broker Sheet'!C255="","",'Broker Sheet'!C255)</f>
        <v/>
      </c>
      <c r="G255" s="2" t="str">
        <f>IF('Broker Sheet'!D255="","",'Broker Sheet'!D255)</f>
        <v/>
      </c>
      <c r="H255" s="2" t="str">
        <f>IF('Broker Sheet'!E255="","",'Broker Sheet'!E255)</f>
        <v/>
      </c>
      <c r="I255" s="2" t="str">
        <f>IF('Broker Sheet'!F255="","",'Broker Sheet'!F255)</f>
        <v/>
      </c>
      <c r="J255" s="2" t="str">
        <f>IF('Broker Sheet'!G255="","",TEXT('Broker Sheet'!G255,"YYYYMMDD"))</f>
        <v/>
      </c>
      <c r="K255" s="17" t="str">
        <f ca="1">IF('Broker Sheet'!G255="","",IF((TODAY()-'Broker Sheet'!G255)/365.25&lt;64.5,"",((TODAY()-'Broker Sheet'!G255)/365.25)))</f>
        <v/>
      </c>
      <c r="L255" s="2" t="str">
        <f>IF('Broker Sheet'!H255="","",'Broker Sheet'!H255)</f>
        <v/>
      </c>
      <c r="M255" s="2" t="str">
        <f>IF('Broker Sheet'!I255="","",'Broker Sheet'!I255)</f>
        <v/>
      </c>
      <c r="N255" s="2" t="str">
        <f>IF('Broker Sheet'!J255="","",VLOOKUP('Broker Sheet'!J255,(Reference!$E$4:$F$9),2,FALSE))</f>
        <v/>
      </c>
      <c r="O255" s="2" t="str">
        <f>IF('Broker Sheet'!K255="","",'Broker Sheet'!K255)</f>
        <v/>
      </c>
      <c r="P255" s="2" t="str">
        <f>IF('Broker Sheet'!S255="","",'Broker Sheet'!S255)</f>
        <v/>
      </c>
      <c r="Q255" s="2" t="str">
        <f>IF('Broker Sheet'!R255="","",'Broker Sheet'!R255)</f>
        <v/>
      </c>
      <c r="R255" s="2" t="str">
        <f>IF('Broker Sheet'!T255="","",'Broker Sheet'!T255)</f>
        <v/>
      </c>
      <c r="S255" s="2" t="str">
        <f>IF('Broker Sheet'!U255="","",'Broker Sheet'!U255)</f>
        <v/>
      </c>
      <c r="T255" s="2" t="str">
        <f>IF('Broker Sheet'!V255="","",'Broker Sheet'!V255)</f>
        <v/>
      </c>
      <c r="U255" s="2" t="str">
        <f>IF('Broker Sheet'!W255="","",'Broker Sheet'!W255)</f>
        <v/>
      </c>
      <c r="V255" s="2" t="str">
        <f>IF('Broker Sheet'!X255="","",'Broker Sheet'!X255)</f>
        <v/>
      </c>
      <c r="W255" s="2" t="str">
        <f>IF('Broker Sheet'!Z255="","",'Broker Sheet'!Z255)</f>
        <v/>
      </c>
      <c r="X255" s="2" t="str">
        <f>IF('Broker Sheet'!AB255="","",'Broker Sheet'!AB255)</f>
        <v/>
      </c>
      <c r="Y255" s="2" t="str">
        <f>IF('Broker Sheet'!AA255="","",'Broker Sheet'!AA255)</f>
        <v/>
      </c>
      <c r="Z255" s="2" t="str">
        <f>IF('Broker Sheet'!AC255="","",'Broker Sheet'!AC255)</f>
        <v/>
      </c>
      <c r="AC255" s="2" t="str">
        <f>IF('Broker Sheet'!L255="","",TEXT('Broker Sheet'!L255,"YYYYMMDD"))</f>
        <v/>
      </c>
      <c r="AD255" s="2" t="str">
        <f>IF('Broker Sheet'!AD255="","",TEXT('Broker Sheet'!AD255,"YYYYMMDD"))</f>
        <v/>
      </c>
      <c r="AE255" s="2" t="str">
        <f>IF('Broker Sheet'!AE255="","",TEXT('Broker Sheet'!AE255,"YYYYMMDD"))</f>
        <v/>
      </c>
      <c r="AF255" s="2" t="str">
        <f>IF('Broker Sheet'!AF255="","",'Broker Sheet'!AF255)</f>
        <v/>
      </c>
      <c r="AG255" s="2" t="str">
        <f>IF('Broker Sheet'!AG255="","",TEXT('Broker Sheet'!AG255,"YYYYMMDD"))</f>
        <v/>
      </c>
      <c r="AH255" s="2" t="str">
        <f>IF('Broker Sheet'!AH255="","",TEXT('Broker Sheet'!AH255,"YYYYMMDD"))</f>
        <v/>
      </c>
    </row>
    <row r="256" spans="6:34" x14ac:dyDescent="0.2">
      <c r="F256" s="2" t="str">
        <f>IF('Broker Sheet'!C256="","",'Broker Sheet'!C256)</f>
        <v/>
      </c>
      <c r="G256" s="2" t="str">
        <f>IF('Broker Sheet'!D256="","",'Broker Sheet'!D256)</f>
        <v/>
      </c>
      <c r="H256" s="2" t="str">
        <f>IF('Broker Sheet'!E256="","",'Broker Sheet'!E256)</f>
        <v/>
      </c>
      <c r="I256" s="2" t="str">
        <f>IF('Broker Sheet'!F256="","",'Broker Sheet'!F256)</f>
        <v/>
      </c>
      <c r="J256" s="2" t="str">
        <f>IF('Broker Sheet'!G256="","",TEXT('Broker Sheet'!G256,"YYYYMMDD"))</f>
        <v/>
      </c>
      <c r="K256" s="17" t="str">
        <f ca="1">IF('Broker Sheet'!G256="","",IF((TODAY()-'Broker Sheet'!G256)/365.25&lt;64.5,"",((TODAY()-'Broker Sheet'!G256)/365.25)))</f>
        <v/>
      </c>
      <c r="L256" s="2" t="str">
        <f>IF('Broker Sheet'!H256="","",'Broker Sheet'!H256)</f>
        <v/>
      </c>
      <c r="M256" s="2" t="str">
        <f>IF('Broker Sheet'!I256="","",'Broker Sheet'!I256)</f>
        <v/>
      </c>
      <c r="N256" s="2" t="str">
        <f>IF('Broker Sheet'!J256="","",VLOOKUP('Broker Sheet'!J256,(Reference!$E$4:$F$9),2,FALSE))</f>
        <v/>
      </c>
      <c r="O256" s="2" t="str">
        <f>IF('Broker Sheet'!K256="","",'Broker Sheet'!K256)</f>
        <v/>
      </c>
      <c r="P256" s="2" t="str">
        <f>IF('Broker Sheet'!S256="","",'Broker Sheet'!S256)</f>
        <v/>
      </c>
      <c r="Q256" s="2" t="str">
        <f>IF('Broker Sheet'!R256="","",'Broker Sheet'!R256)</f>
        <v/>
      </c>
      <c r="R256" s="2" t="str">
        <f>IF('Broker Sheet'!T256="","",'Broker Sheet'!T256)</f>
        <v/>
      </c>
      <c r="S256" s="2" t="str">
        <f>IF('Broker Sheet'!U256="","",'Broker Sheet'!U256)</f>
        <v/>
      </c>
      <c r="T256" s="2" t="str">
        <f>IF('Broker Sheet'!V256="","",'Broker Sheet'!V256)</f>
        <v/>
      </c>
      <c r="U256" s="2" t="str">
        <f>IF('Broker Sheet'!W256="","",'Broker Sheet'!W256)</f>
        <v/>
      </c>
      <c r="V256" s="2" t="str">
        <f>IF('Broker Sheet'!X256="","",'Broker Sheet'!X256)</f>
        <v/>
      </c>
      <c r="W256" s="2" t="str">
        <f>IF('Broker Sheet'!Z256="","",'Broker Sheet'!Z256)</f>
        <v/>
      </c>
      <c r="X256" s="2" t="str">
        <f>IF('Broker Sheet'!AB256="","",'Broker Sheet'!AB256)</f>
        <v/>
      </c>
      <c r="Y256" s="2" t="str">
        <f>IF('Broker Sheet'!AA256="","",'Broker Sheet'!AA256)</f>
        <v/>
      </c>
      <c r="Z256" s="2" t="str">
        <f>IF('Broker Sheet'!AC256="","",'Broker Sheet'!AC256)</f>
        <v/>
      </c>
      <c r="AC256" s="2" t="str">
        <f>IF('Broker Sheet'!L256="","",TEXT('Broker Sheet'!L256,"YYYYMMDD"))</f>
        <v/>
      </c>
      <c r="AD256" s="2" t="str">
        <f>IF('Broker Sheet'!AD256="","",TEXT('Broker Sheet'!AD256,"YYYYMMDD"))</f>
        <v/>
      </c>
      <c r="AE256" s="2" t="str">
        <f>IF('Broker Sheet'!AE256="","",TEXT('Broker Sheet'!AE256,"YYYYMMDD"))</f>
        <v/>
      </c>
      <c r="AF256" s="2" t="str">
        <f>IF('Broker Sheet'!AF256="","",'Broker Sheet'!AF256)</f>
        <v/>
      </c>
      <c r="AG256" s="2" t="str">
        <f>IF('Broker Sheet'!AG256="","",TEXT('Broker Sheet'!AG256,"YYYYMMDD"))</f>
        <v/>
      </c>
      <c r="AH256" s="2" t="str">
        <f>IF('Broker Sheet'!AH256="","",TEXT('Broker Sheet'!AH256,"YYYYMMDD"))</f>
        <v/>
      </c>
    </row>
    <row r="257" spans="6:34" x14ac:dyDescent="0.2">
      <c r="F257" s="2" t="str">
        <f>IF('Broker Sheet'!C257="","",'Broker Sheet'!C257)</f>
        <v/>
      </c>
      <c r="G257" s="2" t="str">
        <f>IF('Broker Sheet'!D257="","",'Broker Sheet'!D257)</f>
        <v/>
      </c>
      <c r="H257" s="2" t="str">
        <f>IF('Broker Sheet'!E257="","",'Broker Sheet'!E257)</f>
        <v/>
      </c>
      <c r="I257" s="2" t="str">
        <f>IF('Broker Sheet'!F257="","",'Broker Sheet'!F257)</f>
        <v/>
      </c>
      <c r="J257" s="2" t="str">
        <f>IF('Broker Sheet'!G257="","",TEXT('Broker Sheet'!G257,"YYYYMMDD"))</f>
        <v/>
      </c>
      <c r="K257" s="17" t="str">
        <f ca="1">IF('Broker Sheet'!G257="","",IF((TODAY()-'Broker Sheet'!G257)/365.25&lt;64.5,"",((TODAY()-'Broker Sheet'!G257)/365.25)))</f>
        <v/>
      </c>
      <c r="L257" s="2" t="str">
        <f>IF('Broker Sheet'!H257="","",'Broker Sheet'!H257)</f>
        <v/>
      </c>
      <c r="M257" s="2" t="str">
        <f>IF('Broker Sheet'!I257="","",'Broker Sheet'!I257)</f>
        <v/>
      </c>
      <c r="N257" s="2" t="str">
        <f>IF('Broker Sheet'!J257="","",VLOOKUP('Broker Sheet'!J257,(Reference!$E$4:$F$9),2,FALSE))</f>
        <v/>
      </c>
      <c r="O257" s="2" t="str">
        <f>IF('Broker Sheet'!K257="","",'Broker Sheet'!K257)</f>
        <v/>
      </c>
      <c r="P257" s="2" t="str">
        <f>IF('Broker Sheet'!S257="","",'Broker Sheet'!S257)</f>
        <v/>
      </c>
      <c r="Q257" s="2" t="str">
        <f>IF('Broker Sheet'!R257="","",'Broker Sheet'!R257)</f>
        <v/>
      </c>
      <c r="R257" s="2" t="str">
        <f>IF('Broker Sheet'!T257="","",'Broker Sheet'!T257)</f>
        <v/>
      </c>
      <c r="S257" s="2" t="str">
        <f>IF('Broker Sheet'!U257="","",'Broker Sheet'!U257)</f>
        <v/>
      </c>
      <c r="T257" s="2" t="str">
        <f>IF('Broker Sheet'!V257="","",'Broker Sheet'!V257)</f>
        <v/>
      </c>
      <c r="U257" s="2" t="str">
        <f>IF('Broker Sheet'!W257="","",'Broker Sheet'!W257)</f>
        <v/>
      </c>
      <c r="V257" s="2" t="str">
        <f>IF('Broker Sheet'!X257="","",'Broker Sheet'!X257)</f>
        <v/>
      </c>
      <c r="W257" s="2" t="str">
        <f>IF('Broker Sheet'!Z257="","",'Broker Sheet'!Z257)</f>
        <v/>
      </c>
      <c r="X257" s="2" t="str">
        <f>IF('Broker Sheet'!AB257="","",'Broker Sheet'!AB257)</f>
        <v/>
      </c>
      <c r="Y257" s="2" t="str">
        <f>IF('Broker Sheet'!AA257="","",'Broker Sheet'!AA257)</f>
        <v/>
      </c>
      <c r="Z257" s="2" t="str">
        <f>IF('Broker Sheet'!AC257="","",'Broker Sheet'!AC257)</f>
        <v/>
      </c>
      <c r="AC257" s="2" t="str">
        <f>IF('Broker Sheet'!L257="","",TEXT('Broker Sheet'!L257,"YYYYMMDD"))</f>
        <v/>
      </c>
      <c r="AD257" s="2" t="str">
        <f>IF('Broker Sheet'!AD257="","",TEXT('Broker Sheet'!AD257,"YYYYMMDD"))</f>
        <v/>
      </c>
      <c r="AE257" s="2" t="str">
        <f>IF('Broker Sheet'!AE257="","",TEXT('Broker Sheet'!AE257,"YYYYMMDD"))</f>
        <v/>
      </c>
      <c r="AF257" s="2" t="str">
        <f>IF('Broker Sheet'!AF257="","",'Broker Sheet'!AF257)</f>
        <v/>
      </c>
      <c r="AG257" s="2" t="str">
        <f>IF('Broker Sheet'!AG257="","",TEXT('Broker Sheet'!AG257,"YYYYMMDD"))</f>
        <v/>
      </c>
      <c r="AH257" s="2" t="str">
        <f>IF('Broker Sheet'!AH257="","",TEXT('Broker Sheet'!AH257,"YYYYMMDD"))</f>
        <v/>
      </c>
    </row>
    <row r="258" spans="6:34" x14ac:dyDescent="0.2">
      <c r="F258" s="2" t="str">
        <f>IF('Broker Sheet'!C258="","",'Broker Sheet'!C258)</f>
        <v/>
      </c>
      <c r="G258" s="2" t="str">
        <f>IF('Broker Sheet'!D258="","",'Broker Sheet'!D258)</f>
        <v/>
      </c>
      <c r="H258" s="2" t="str">
        <f>IF('Broker Sheet'!E258="","",'Broker Sheet'!E258)</f>
        <v/>
      </c>
      <c r="I258" s="2" t="str">
        <f>IF('Broker Sheet'!F258="","",'Broker Sheet'!F258)</f>
        <v/>
      </c>
      <c r="J258" s="2" t="str">
        <f>IF('Broker Sheet'!G258="","",TEXT('Broker Sheet'!G258,"YYYYMMDD"))</f>
        <v/>
      </c>
      <c r="K258" s="17" t="str">
        <f ca="1">IF('Broker Sheet'!G258="","",IF((TODAY()-'Broker Sheet'!G258)/365.25&lt;64.5,"",((TODAY()-'Broker Sheet'!G258)/365.25)))</f>
        <v/>
      </c>
      <c r="L258" s="2" t="str">
        <f>IF('Broker Sheet'!H258="","",'Broker Sheet'!H258)</f>
        <v/>
      </c>
      <c r="M258" s="2" t="str">
        <f>IF('Broker Sheet'!I258="","",'Broker Sheet'!I258)</f>
        <v/>
      </c>
      <c r="N258" s="2" t="str">
        <f>IF('Broker Sheet'!J258="","",VLOOKUP('Broker Sheet'!J258,(Reference!$E$4:$F$9),2,FALSE))</f>
        <v/>
      </c>
      <c r="O258" s="2" t="str">
        <f>IF('Broker Sheet'!K258="","",'Broker Sheet'!K258)</f>
        <v/>
      </c>
      <c r="P258" s="2" t="str">
        <f>IF('Broker Sheet'!S258="","",'Broker Sheet'!S258)</f>
        <v/>
      </c>
      <c r="Q258" s="2" t="str">
        <f>IF('Broker Sheet'!R258="","",'Broker Sheet'!R258)</f>
        <v/>
      </c>
      <c r="R258" s="2" t="str">
        <f>IF('Broker Sheet'!T258="","",'Broker Sheet'!T258)</f>
        <v/>
      </c>
      <c r="S258" s="2" t="str">
        <f>IF('Broker Sheet'!U258="","",'Broker Sheet'!U258)</f>
        <v/>
      </c>
      <c r="T258" s="2" t="str">
        <f>IF('Broker Sheet'!V258="","",'Broker Sheet'!V258)</f>
        <v/>
      </c>
      <c r="U258" s="2" t="str">
        <f>IF('Broker Sheet'!W258="","",'Broker Sheet'!W258)</f>
        <v/>
      </c>
      <c r="V258" s="2" t="str">
        <f>IF('Broker Sheet'!X258="","",'Broker Sheet'!X258)</f>
        <v/>
      </c>
      <c r="W258" s="2" t="str">
        <f>IF('Broker Sheet'!Z258="","",'Broker Sheet'!Z258)</f>
        <v/>
      </c>
      <c r="X258" s="2" t="str">
        <f>IF('Broker Sheet'!AB258="","",'Broker Sheet'!AB258)</f>
        <v/>
      </c>
      <c r="Y258" s="2" t="str">
        <f>IF('Broker Sheet'!AA258="","",'Broker Sheet'!AA258)</f>
        <v/>
      </c>
      <c r="Z258" s="2" t="str">
        <f>IF('Broker Sheet'!AC258="","",'Broker Sheet'!AC258)</f>
        <v/>
      </c>
      <c r="AC258" s="2" t="str">
        <f>IF('Broker Sheet'!L258="","",TEXT('Broker Sheet'!L258,"YYYYMMDD"))</f>
        <v/>
      </c>
      <c r="AD258" s="2" t="str">
        <f>IF('Broker Sheet'!AD258="","",TEXT('Broker Sheet'!AD258,"YYYYMMDD"))</f>
        <v/>
      </c>
      <c r="AE258" s="2" t="str">
        <f>IF('Broker Sheet'!AE258="","",TEXT('Broker Sheet'!AE258,"YYYYMMDD"))</f>
        <v/>
      </c>
      <c r="AF258" s="2" t="str">
        <f>IF('Broker Sheet'!AF258="","",'Broker Sheet'!AF258)</f>
        <v/>
      </c>
      <c r="AG258" s="2" t="str">
        <f>IF('Broker Sheet'!AG258="","",TEXT('Broker Sheet'!AG258,"YYYYMMDD"))</f>
        <v/>
      </c>
      <c r="AH258" s="2" t="str">
        <f>IF('Broker Sheet'!AH258="","",TEXT('Broker Sheet'!AH258,"YYYYMMDD"))</f>
        <v/>
      </c>
    </row>
    <row r="259" spans="6:34" x14ac:dyDescent="0.2">
      <c r="F259" s="2" t="str">
        <f>IF('Broker Sheet'!C259="","",'Broker Sheet'!C259)</f>
        <v/>
      </c>
      <c r="G259" s="2" t="str">
        <f>IF('Broker Sheet'!D259="","",'Broker Sheet'!D259)</f>
        <v/>
      </c>
      <c r="H259" s="2" t="str">
        <f>IF('Broker Sheet'!E259="","",'Broker Sheet'!E259)</f>
        <v/>
      </c>
      <c r="I259" s="2" t="str">
        <f>IF('Broker Sheet'!F259="","",'Broker Sheet'!F259)</f>
        <v/>
      </c>
      <c r="J259" s="2" t="str">
        <f>IF('Broker Sheet'!G259="","",TEXT('Broker Sheet'!G259,"YYYYMMDD"))</f>
        <v/>
      </c>
      <c r="K259" s="17" t="str">
        <f ca="1">IF('Broker Sheet'!G259="","",IF((TODAY()-'Broker Sheet'!G259)/365.25&lt;64.5,"",((TODAY()-'Broker Sheet'!G259)/365.25)))</f>
        <v/>
      </c>
      <c r="L259" s="2" t="str">
        <f>IF('Broker Sheet'!H259="","",'Broker Sheet'!H259)</f>
        <v/>
      </c>
      <c r="M259" s="2" t="str">
        <f>IF('Broker Sheet'!I259="","",'Broker Sheet'!I259)</f>
        <v/>
      </c>
      <c r="N259" s="2" t="str">
        <f>IF('Broker Sheet'!J259="","",VLOOKUP('Broker Sheet'!J259,(Reference!$E$4:$F$9),2,FALSE))</f>
        <v/>
      </c>
      <c r="O259" s="2" t="str">
        <f>IF('Broker Sheet'!K259="","",'Broker Sheet'!K259)</f>
        <v/>
      </c>
      <c r="P259" s="2" t="str">
        <f>IF('Broker Sheet'!S259="","",'Broker Sheet'!S259)</f>
        <v/>
      </c>
      <c r="Q259" s="2" t="str">
        <f>IF('Broker Sheet'!R259="","",'Broker Sheet'!R259)</f>
        <v/>
      </c>
      <c r="R259" s="2" t="str">
        <f>IF('Broker Sheet'!T259="","",'Broker Sheet'!T259)</f>
        <v/>
      </c>
      <c r="S259" s="2" t="str">
        <f>IF('Broker Sheet'!U259="","",'Broker Sheet'!U259)</f>
        <v/>
      </c>
      <c r="T259" s="2" t="str">
        <f>IF('Broker Sheet'!V259="","",'Broker Sheet'!V259)</f>
        <v/>
      </c>
      <c r="U259" s="2" t="str">
        <f>IF('Broker Sheet'!W259="","",'Broker Sheet'!W259)</f>
        <v/>
      </c>
      <c r="V259" s="2" t="str">
        <f>IF('Broker Sheet'!X259="","",'Broker Sheet'!X259)</f>
        <v/>
      </c>
      <c r="W259" s="2" t="str">
        <f>IF('Broker Sheet'!Z259="","",'Broker Sheet'!Z259)</f>
        <v/>
      </c>
      <c r="X259" s="2" t="str">
        <f>IF('Broker Sheet'!AB259="","",'Broker Sheet'!AB259)</f>
        <v/>
      </c>
      <c r="Y259" s="2" t="str">
        <f>IF('Broker Sheet'!AA259="","",'Broker Sheet'!AA259)</f>
        <v/>
      </c>
      <c r="Z259" s="2" t="str">
        <f>IF('Broker Sheet'!AC259="","",'Broker Sheet'!AC259)</f>
        <v/>
      </c>
      <c r="AC259" s="2" t="str">
        <f>IF('Broker Sheet'!L259="","",TEXT('Broker Sheet'!L259,"YYYYMMDD"))</f>
        <v/>
      </c>
      <c r="AD259" s="2" t="str">
        <f>IF('Broker Sheet'!AD259="","",TEXT('Broker Sheet'!AD259,"YYYYMMDD"))</f>
        <v/>
      </c>
      <c r="AE259" s="2" t="str">
        <f>IF('Broker Sheet'!AE259="","",TEXT('Broker Sheet'!AE259,"YYYYMMDD"))</f>
        <v/>
      </c>
      <c r="AF259" s="2" t="str">
        <f>IF('Broker Sheet'!AF259="","",'Broker Sheet'!AF259)</f>
        <v/>
      </c>
      <c r="AG259" s="2" t="str">
        <f>IF('Broker Sheet'!AG259="","",TEXT('Broker Sheet'!AG259,"YYYYMMDD"))</f>
        <v/>
      </c>
      <c r="AH259" s="2" t="str">
        <f>IF('Broker Sheet'!AH259="","",TEXT('Broker Sheet'!AH259,"YYYYMMDD"))</f>
        <v/>
      </c>
    </row>
    <row r="260" spans="6:34" x14ac:dyDescent="0.2">
      <c r="F260" s="2" t="str">
        <f>IF('Broker Sheet'!C260="","",'Broker Sheet'!C260)</f>
        <v/>
      </c>
      <c r="G260" s="2" t="str">
        <f>IF('Broker Sheet'!D260="","",'Broker Sheet'!D260)</f>
        <v/>
      </c>
      <c r="H260" s="2" t="str">
        <f>IF('Broker Sheet'!E260="","",'Broker Sheet'!E260)</f>
        <v/>
      </c>
      <c r="I260" s="2" t="str">
        <f>IF('Broker Sheet'!F260="","",'Broker Sheet'!F260)</f>
        <v/>
      </c>
      <c r="J260" s="2" t="str">
        <f>IF('Broker Sheet'!G260="","",TEXT('Broker Sheet'!G260,"YYYYMMDD"))</f>
        <v/>
      </c>
      <c r="K260" s="17" t="str">
        <f ca="1">IF('Broker Sheet'!G260="","",IF((TODAY()-'Broker Sheet'!G260)/365.25&lt;64.5,"",((TODAY()-'Broker Sheet'!G260)/365.25)))</f>
        <v/>
      </c>
      <c r="L260" s="2" t="str">
        <f>IF('Broker Sheet'!H260="","",'Broker Sheet'!H260)</f>
        <v/>
      </c>
      <c r="M260" s="2" t="str">
        <f>IF('Broker Sheet'!I260="","",'Broker Sheet'!I260)</f>
        <v/>
      </c>
      <c r="N260" s="2" t="str">
        <f>IF('Broker Sheet'!J260="","",VLOOKUP('Broker Sheet'!J260,(Reference!$E$4:$F$9),2,FALSE))</f>
        <v/>
      </c>
      <c r="O260" s="2" t="str">
        <f>IF('Broker Sheet'!K260="","",'Broker Sheet'!K260)</f>
        <v/>
      </c>
      <c r="P260" s="2" t="str">
        <f>IF('Broker Sheet'!S260="","",'Broker Sheet'!S260)</f>
        <v/>
      </c>
      <c r="Q260" s="2" t="str">
        <f>IF('Broker Sheet'!R260="","",'Broker Sheet'!R260)</f>
        <v/>
      </c>
      <c r="R260" s="2" t="str">
        <f>IF('Broker Sheet'!T260="","",'Broker Sheet'!T260)</f>
        <v/>
      </c>
      <c r="S260" s="2" t="str">
        <f>IF('Broker Sheet'!U260="","",'Broker Sheet'!U260)</f>
        <v/>
      </c>
      <c r="T260" s="2" t="str">
        <f>IF('Broker Sheet'!V260="","",'Broker Sheet'!V260)</f>
        <v/>
      </c>
      <c r="U260" s="2" t="str">
        <f>IF('Broker Sheet'!W260="","",'Broker Sheet'!W260)</f>
        <v/>
      </c>
      <c r="V260" s="2" t="str">
        <f>IF('Broker Sheet'!X260="","",'Broker Sheet'!X260)</f>
        <v/>
      </c>
      <c r="W260" s="2" t="str">
        <f>IF('Broker Sheet'!Z260="","",'Broker Sheet'!Z260)</f>
        <v/>
      </c>
      <c r="X260" s="2" t="str">
        <f>IF('Broker Sheet'!AB260="","",'Broker Sheet'!AB260)</f>
        <v/>
      </c>
      <c r="Y260" s="2" t="str">
        <f>IF('Broker Sheet'!AA260="","",'Broker Sheet'!AA260)</f>
        <v/>
      </c>
      <c r="Z260" s="2" t="str">
        <f>IF('Broker Sheet'!AC260="","",'Broker Sheet'!AC260)</f>
        <v/>
      </c>
      <c r="AC260" s="2" t="str">
        <f>IF('Broker Sheet'!L260="","",TEXT('Broker Sheet'!L260,"YYYYMMDD"))</f>
        <v/>
      </c>
      <c r="AD260" s="2" t="str">
        <f>IF('Broker Sheet'!AD260="","",TEXT('Broker Sheet'!AD260,"YYYYMMDD"))</f>
        <v/>
      </c>
      <c r="AE260" s="2" t="str">
        <f>IF('Broker Sheet'!AE260="","",TEXT('Broker Sheet'!AE260,"YYYYMMDD"))</f>
        <v/>
      </c>
      <c r="AF260" s="2" t="str">
        <f>IF('Broker Sheet'!AF260="","",'Broker Sheet'!AF260)</f>
        <v/>
      </c>
      <c r="AG260" s="2" t="str">
        <f>IF('Broker Sheet'!AG260="","",TEXT('Broker Sheet'!AG260,"YYYYMMDD"))</f>
        <v/>
      </c>
      <c r="AH260" s="2" t="str">
        <f>IF('Broker Sheet'!AH260="","",TEXT('Broker Sheet'!AH260,"YYYYMMDD"))</f>
        <v/>
      </c>
    </row>
    <row r="261" spans="6:34" x14ac:dyDescent="0.2">
      <c r="F261" s="2" t="str">
        <f>IF('Broker Sheet'!C261="","",'Broker Sheet'!C261)</f>
        <v/>
      </c>
      <c r="G261" s="2" t="str">
        <f>IF('Broker Sheet'!D261="","",'Broker Sheet'!D261)</f>
        <v/>
      </c>
      <c r="H261" s="2" t="str">
        <f>IF('Broker Sheet'!E261="","",'Broker Sheet'!E261)</f>
        <v/>
      </c>
      <c r="I261" s="2" t="str">
        <f>IF('Broker Sheet'!F261="","",'Broker Sheet'!F261)</f>
        <v/>
      </c>
      <c r="J261" s="2" t="str">
        <f>IF('Broker Sheet'!G261="","",TEXT('Broker Sheet'!G261,"YYYYMMDD"))</f>
        <v/>
      </c>
      <c r="K261" s="17" t="str">
        <f ca="1">IF('Broker Sheet'!G261="","",IF((TODAY()-'Broker Sheet'!G261)/365.25&lt;64.5,"",((TODAY()-'Broker Sheet'!G261)/365.25)))</f>
        <v/>
      </c>
      <c r="L261" s="2" t="str">
        <f>IF('Broker Sheet'!H261="","",'Broker Sheet'!H261)</f>
        <v/>
      </c>
      <c r="M261" s="2" t="str">
        <f>IF('Broker Sheet'!I261="","",'Broker Sheet'!I261)</f>
        <v/>
      </c>
      <c r="N261" s="2" t="str">
        <f>IF('Broker Sheet'!J261="","",VLOOKUP('Broker Sheet'!J261,(Reference!$E$4:$F$9),2,FALSE))</f>
        <v/>
      </c>
      <c r="O261" s="2" t="str">
        <f>IF('Broker Sheet'!K261="","",'Broker Sheet'!K261)</f>
        <v/>
      </c>
      <c r="P261" s="2" t="str">
        <f>IF('Broker Sheet'!S261="","",'Broker Sheet'!S261)</f>
        <v/>
      </c>
      <c r="Q261" s="2" t="str">
        <f>IF('Broker Sheet'!R261="","",'Broker Sheet'!R261)</f>
        <v/>
      </c>
      <c r="R261" s="2" t="str">
        <f>IF('Broker Sheet'!T261="","",'Broker Sheet'!T261)</f>
        <v/>
      </c>
      <c r="S261" s="2" t="str">
        <f>IF('Broker Sheet'!U261="","",'Broker Sheet'!U261)</f>
        <v/>
      </c>
      <c r="T261" s="2" t="str">
        <f>IF('Broker Sheet'!V261="","",'Broker Sheet'!V261)</f>
        <v/>
      </c>
      <c r="U261" s="2" t="str">
        <f>IF('Broker Sheet'!W261="","",'Broker Sheet'!W261)</f>
        <v/>
      </c>
      <c r="V261" s="2" t="str">
        <f>IF('Broker Sheet'!X261="","",'Broker Sheet'!X261)</f>
        <v/>
      </c>
      <c r="W261" s="2" t="str">
        <f>IF('Broker Sheet'!Z261="","",'Broker Sheet'!Z261)</f>
        <v/>
      </c>
      <c r="X261" s="2" t="str">
        <f>IF('Broker Sheet'!AB261="","",'Broker Sheet'!AB261)</f>
        <v/>
      </c>
      <c r="Y261" s="2" t="str">
        <f>IF('Broker Sheet'!AA261="","",'Broker Sheet'!AA261)</f>
        <v/>
      </c>
      <c r="Z261" s="2" t="str">
        <f>IF('Broker Sheet'!AC261="","",'Broker Sheet'!AC261)</f>
        <v/>
      </c>
      <c r="AC261" s="2" t="str">
        <f>IF('Broker Sheet'!L261="","",TEXT('Broker Sheet'!L261,"YYYYMMDD"))</f>
        <v/>
      </c>
      <c r="AD261" s="2" t="str">
        <f>IF('Broker Sheet'!AD261="","",TEXT('Broker Sheet'!AD261,"YYYYMMDD"))</f>
        <v/>
      </c>
      <c r="AE261" s="2" t="str">
        <f>IF('Broker Sheet'!AE261="","",TEXT('Broker Sheet'!AE261,"YYYYMMDD"))</f>
        <v/>
      </c>
      <c r="AF261" s="2" t="str">
        <f>IF('Broker Sheet'!AF261="","",'Broker Sheet'!AF261)</f>
        <v/>
      </c>
      <c r="AG261" s="2" t="str">
        <f>IF('Broker Sheet'!AG261="","",TEXT('Broker Sheet'!AG261,"YYYYMMDD"))</f>
        <v/>
      </c>
      <c r="AH261" s="2" t="str">
        <f>IF('Broker Sheet'!AH261="","",TEXT('Broker Sheet'!AH261,"YYYYMMDD"))</f>
        <v/>
      </c>
    </row>
    <row r="262" spans="6:34" x14ac:dyDescent="0.2">
      <c r="F262" s="2" t="str">
        <f>IF('Broker Sheet'!C262="","",'Broker Sheet'!C262)</f>
        <v/>
      </c>
      <c r="G262" s="2" t="str">
        <f>IF('Broker Sheet'!D262="","",'Broker Sheet'!D262)</f>
        <v/>
      </c>
      <c r="H262" s="2" t="str">
        <f>IF('Broker Sheet'!E262="","",'Broker Sheet'!E262)</f>
        <v/>
      </c>
      <c r="I262" s="2" t="str">
        <f>IF('Broker Sheet'!F262="","",'Broker Sheet'!F262)</f>
        <v/>
      </c>
      <c r="J262" s="2" t="str">
        <f>IF('Broker Sheet'!G262="","",TEXT('Broker Sheet'!G262,"YYYYMMDD"))</f>
        <v/>
      </c>
      <c r="K262" s="17" t="str">
        <f ca="1">IF('Broker Sheet'!G262="","",IF((TODAY()-'Broker Sheet'!G262)/365.25&lt;64.5,"",((TODAY()-'Broker Sheet'!G262)/365.25)))</f>
        <v/>
      </c>
      <c r="L262" s="2" t="str">
        <f>IF('Broker Sheet'!H262="","",'Broker Sheet'!H262)</f>
        <v/>
      </c>
      <c r="M262" s="2" t="str">
        <f>IF('Broker Sheet'!I262="","",'Broker Sheet'!I262)</f>
        <v/>
      </c>
      <c r="N262" s="2" t="str">
        <f>IF('Broker Sheet'!J262="","",VLOOKUP('Broker Sheet'!J262,(Reference!$E$4:$F$9),2,FALSE))</f>
        <v/>
      </c>
      <c r="O262" s="2" t="str">
        <f>IF('Broker Sheet'!K262="","",'Broker Sheet'!K262)</f>
        <v/>
      </c>
      <c r="P262" s="2" t="str">
        <f>IF('Broker Sheet'!S262="","",'Broker Sheet'!S262)</f>
        <v/>
      </c>
      <c r="Q262" s="2" t="str">
        <f>IF('Broker Sheet'!R262="","",'Broker Sheet'!R262)</f>
        <v/>
      </c>
      <c r="R262" s="2" t="str">
        <f>IF('Broker Sheet'!T262="","",'Broker Sheet'!T262)</f>
        <v/>
      </c>
      <c r="S262" s="2" t="str">
        <f>IF('Broker Sheet'!U262="","",'Broker Sheet'!U262)</f>
        <v/>
      </c>
      <c r="T262" s="2" t="str">
        <f>IF('Broker Sheet'!V262="","",'Broker Sheet'!V262)</f>
        <v/>
      </c>
      <c r="U262" s="2" t="str">
        <f>IF('Broker Sheet'!W262="","",'Broker Sheet'!W262)</f>
        <v/>
      </c>
      <c r="V262" s="2" t="str">
        <f>IF('Broker Sheet'!X262="","",'Broker Sheet'!X262)</f>
        <v/>
      </c>
      <c r="W262" s="2" t="str">
        <f>IF('Broker Sheet'!Z262="","",'Broker Sheet'!Z262)</f>
        <v/>
      </c>
      <c r="X262" s="2" t="str">
        <f>IF('Broker Sheet'!AB262="","",'Broker Sheet'!AB262)</f>
        <v/>
      </c>
      <c r="Y262" s="2" t="str">
        <f>IF('Broker Sheet'!AA262="","",'Broker Sheet'!AA262)</f>
        <v/>
      </c>
      <c r="Z262" s="2" t="str">
        <f>IF('Broker Sheet'!AC262="","",'Broker Sheet'!AC262)</f>
        <v/>
      </c>
      <c r="AC262" s="2" t="str">
        <f>IF('Broker Sheet'!L262="","",TEXT('Broker Sheet'!L262,"YYYYMMDD"))</f>
        <v/>
      </c>
      <c r="AD262" s="2" t="str">
        <f>IF('Broker Sheet'!AD262="","",TEXT('Broker Sheet'!AD262,"YYYYMMDD"))</f>
        <v/>
      </c>
      <c r="AE262" s="2" t="str">
        <f>IF('Broker Sheet'!AE262="","",TEXT('Broker Sheet'!AE262,"YYYYMMDD"))</f>
        <v/>
      </c>
      <c r="AF262" s="2" t="str">
        <f>IF('Broker Sheet'!AF262="","",'Broker Sheet'!AF262)</f>
        <v/>
      </c>
      <c r="AG262" s="2" t="str">
        <f>IF('Broker Sheet'!AG262="","",TEXT('Broker Sheet'!AG262,"YYYYMMDD"))</f>
        <v/>
      </c>
      <c r="AH262" s="2" t="str">
        <f>IF('Broker Sheet'!AH262="","",TEXT('Broker Sheet'!AH262,"YYYYMMDD"))</f>
        <v/>
      </c>
    </row>
    <row r="263" spans="6:34" x14ac:dyDescent="0.2">
      <c r="F263" s="2" t="str">
        <f>IF('Broker Sheet'!C263="","",'Broker Sheet'!C263)</f>
        <v/>
      </c>
      <c r="G263" s="2" t="str">
        <f>IF('Broker Sheet'!D263="","",'Broker Sheet'!D263)</f>
        <v/>
      </c>
      <c r="H263" s="2" t="str">
        <f>IF('Broker Sheet'!E263="","",'Broker Sheet'!E263)</f>
        <v/>
      </c>
      <c r="I263" s="2" t="str">
        <f>IF('Broker Sheet'!F263="","",'Broker Sheet'!F263)</f>
        <v/>
      </c>
      <c r="J263" s="2" t="str">
        <f>IF('Broker Sheet'!G263="","",TEXT('Broker Sheet'!G263,"YYYYMMDD"))</f>
        <v/>
      </c>
      <c r="K263" s="17" t="str">
        <f ca="1">IF('Broker Sheet'!G263="","",IF((TODAY()-'Broker Sheet'!G263)/365.25&lt;64.5,"",((TODAY()-'Broker Sheet'!G263)/365.25)))</f>
        <v/>
      </c>
      <c r="L263" s="2" t="str">
        <f>IF('Broker Sheet'!H263="","",'Broker Sheet'!H263)</f>
        <v/>
      </c>
      <c r="M263" s="2" t="str">
        <f>IF('Broker Sheet'!I263="","",'Broker Sheet'!I263)</f>
        <v/>
      </c>
      <c r="N263" s="2" t="str">
        <f>IF('Broker Sheet'!J263="","",VLOOKUP('Broker Sheet'!J263,(Reference!$E$4:$F$9),2,FALSE))</f>
        <v/>
      </c>
      <c r="O263" s="2" t="str">
        <f>IF('Broker Sheet'!K263="","",'Broker Sheet'!K263)</f>
        <v/>
      </c>
      <c r="P263" s="2" t="str">
        <f>IF('Broker Sheet'!S263="","",'Broker Sheet'!S263)</f>
        <v/>
      </c>
      <c r="Q263" s="2" t="str">
        <f>IF('Broker Sheet'!R263="","",'Broker Sheet'!R263)</f>
        <v/>
      </c>
      <c r="R263" s="2" t="str">
        <f>IF('Broker Sheet'!T263="","",'Broker Sheet'!T263)</f>
        <v/>
      </c>
      <c r="S263" s="2" t="str">
        <f>IF('Broker Sheet'!U263="","",'Broker Sheet'!U263)</f>
        <v/>
      </c>
      <c r="T263" s="2" t="str">
        <f>IF('Broker Sheet'!V263="","",'Broker Sheet'!V263)</f>
        <v/>
      </c>
      <c r="U263" s="2" t="str">
        <f>IF('Broker Sheet'!W263="","",'Broker Sheet'!W263)</f>
        <v/>
      </c>
      <c r="V263" s="2" t="str">
        <f>IF('Broker Sheet'!X263="","",'Broker Sheet'!X263)</f>
        <v/>
      </c>
      <c r="W263" s="2" t="str">
        <f>IF('Broker Sheet'!Z263="","",'Broker Sheet'!Z263)</f>
        <v/>
      </c>
      <c r="X263" s="2" t="str">
        <f>IF('Broker Sheet'!AB263="","",'Broker Sheet'!AB263)</f>
        <v/>
      </c>
      <c r="Y263" s="2" t="str">
        <f>IF('Broker Sheet'!AA263="","",'Broker Sheet'!AA263)</f>
        <v/>
      </c>
      <c r="Z263" s="2" t="str">
        <f>IF('Broker Sheet'!AC263="","",'Broker Sheet'!AC263)</f>
        <v/>
      </c>
      <c r="AC263" s="2" t="str">
        <f>IF('Broker Sheet'!L263="","",TEXT('Broker Sheet'!L263,"YYYYMMDD"))</f>
        <v/>
      </c>
      <c r="AD263" s="2" t="str">
        <f>IF('Broker Sheet'!AD263="","",TEXT('Broker Sheet'!AD263,"YYYYMMDD"))</f>
        <v/>
      </c>
      <c r="AE263" s="2" t="str">
        <f>IF('Broker Sheet'!AE263="","",TEXT('Broker Sheet'!AE263,"YYYYMMDD"))</f>
        <v/>
      </c>
      <c r="AF263" s="2" t="str">
        <f>IF('Broker Sheet'!AF263="","",'Broker Sheet'!AF263)</f>
        <v/>
      </c>
      <c r="AG263" s="2" t="str">
        <f>IF('Broker Sheet'!AG263="","",TEXT('Broker Sheet'!AG263,"YYYYMMDD"))</f>
        <v/>
      </c>
      <c r="AH263" s="2" t="str">
        <f>IF('Broker Sheet'!AH263="","",TEXT('Broker Sheet'!AH263,"YYYYMMDD"))</f>
        <v/>
      </c>
    </row>
    <row r="264" spans="6:34" x14ac:dyDescent="0.2">
      <c r="F264" s="2" t="str">
        <f>IF('Broker Sheet'!C264="","",'Broker Sheet'!C264)</f>
        <v/>
      </c>
      <c r="G264" s="2" t="str">
        <f>IF('Broker Sheet'!D264="","",'Broker Sheet'!D264)</f>
        <v/>
      </c>
      <c r="H264" s="2" t="str">
        <f>IF('Broker Sheet'!E264="","",'Broker Sheet'!E264)</f>
        <v/>
      </c>
      <c r="I264" s="2" t="str">
        <f>IF('Broker Sheet'!F264="","",'Broker Sheet'!F264)</f>
        <v/>
      </c>
      <c r="J264" s="2" t="str">
        <f>IF('Broker Sheet'!G264="","",TEXT('Broker Sheet'!G264,"YYYYMMDD"))</f>
        <v/>
      </c>
      <c r="K264" s="17" t="str">
        <f ca="1">IF('Broker Sheet'!G264="","",IF((TODAY()-'Broker Sheet'!G264)/365.25&lt;64.5,"",((TODAY()-'Broker Sheet'!G264)/365.25)))</f>
        <v/>
      </c>
      <c r="L264" s="2" t="str">
        <f>IF('Broker Sheet'!H264="","",'Broker Sheet'!H264)</f>
        <v/>
      </c>
      <c r="M264" s="2" t="str">
        <f>IF('Broker Sheet'!I264="","",'Broker Sheet'!I264)</f>
        <v/>
      </c>
      <c r="N264" s="2" t="str">
        <f>IF('Broker Sheet'!J264="","",VLOOKUP('Broker Sheet'!J264,(Reference!$E$4:$F$9),2,FALSE))</f>
        <v/>
      </c>
      <c r="O264" s="2" t="str">
        <f>IF('Broker Sheet'!K264="","",'Broker Sheet'!K264)</f>
        <v/>
      </c>
      <c r="P264" s="2" t="str">
        <f>IF('Broker Sheet'!S264="","",'Broker Sheet'!S264)</f>
        <v/>
      </c>
      <c r="Q264" s="2" t="str">
        <f>IF('Broker Sheet'!R264="","",'Broker Sheet'!R264)</f>
        <v/>
      </c>
      <c r="R264" s="2" t="str">
        <f>IF('Broker Sheet'!T264="","",'Broker Sheet'!T264)</f>
        <v/>
      </c>
      <c r="S264" s="2" t="str">
        <f>IF('Broker Sheet'!U264="","",'Broker Sheet'!U264)</f>
        <v/>
      </c>
      <c r="T264" s="2" t="str">
        <f>IF('Broker Sheet'!V264="","",'Broker Sheet'!V264)</f>
        <v/>
      </c>
      <c r="U264" s="2" t="str">
        <f>IF('Broker Sheet'!W264="","",'Broker Sheet'!W264)</f>
        <v/>
      </c>
      <c r="V264" s="2" t="str">
        <f>IF('Broker Sheet'!X264="","",'Broker Sheet'!X264)</f>
        <v/>
      </c>
      <c r="W264" s="2" t="str">
        <f>IF('Broker Sheet'!Z264="","",'Broker Sheet'!Z264)</f>
        <v/>
      </c>
      <c r="X264" s="2" t="str">
        <f>IF('Broker Sheet'!AB264="","",'Broker Sheet'!AB264)</f>
        <v/>
      </c>
      <c r="Y264" s="2" t="str">
        <f>IF('Broker Sheet'!AA264="","",'Broker Sheet'!AA264)</f>
        <v/>
      </c>
      <c r="Z264" s="2" t="str">
        <f>IF('Broker Sheet'!AC264="","",'Broker Sheet'!AC264)</f>
        <v/>
      </c>
      <c r="AC264" s="2" t="str">
        <f>IF('Broker Sheet'!L264="","",TEXT('Broker Sheet'!L264,"YYYYMMDD"))</f>
        <v/>
      </c>
      <c r="AD264" s="2" t="str">
        <f>IF('Broker Sheet'!AD264="","",TEXT('Broker Sheet'!AD264,"YYYYMMDD"))</f>
        <v/>
      </c>
      <c r="AE264" s="2" t="str">
        <f>IF('Broker Sheet'!AE264="","",TEXT('Broker Sheet'!AE264,"YYYYMMDD"))</f>
        <v/>
      </c>
      <c r="AF264" s="2" t="str">
        <f>IF('Broker Sheet'!AF264="","",'Broker Sheet'!AF264)</f>
        <v/>
      </c>
      <c r="AG264" s="2" t="str">
        <f>IF('Broker Sheet'!AG264="","",TEXT('Broker Sheet'!AG264,"YYYYMMDD"))</f>
        <v/>
      </c>
      <c r="AH264" s="2" t="str">
        <f>IF('Broker Sheet'!AH264="","",TEXT('Broker Sheet'!AH264,"YYYYMMDD"))</f>
        <v/>
      </c>
    </row>
    <row r="265" spans="6:34" x14ac:dyDescent="0.2">
      <c r="F265" s="2" t="str">
        <f>IF('Broker Sheet'!C265="","",'Broker Sheet'!C265)</f>
        <v/>
      </c>
      <c r="G265" s="2" t="str">
        <f>IF('Broker Sheet'!D265="","",'Broker Sheet'!D265)</f>
        <v/>
      </c>
      <c r="H265" s="2" t="str">
        <f>IF('Broker Sheet'!E265="","",'Broker Sheet'!E265)</f>
        <v/>
      </c>
      <c r="I265" s="2" t="str">
        <f>IF('Broker Sheet'!F265="","",'Broker Sheet'!F265)</f>
        <v/>
      </c>
      <c r="J265" s="2" t="str">
        <f>IF('Broker Sheet'!G265="","",TEXT('Broker Sheet'!G265,"YYYYMMDD"))</f>
        <v/>
      </c>
      <c r="K265" s="17" t="str">
        <f ca="1">IF('Broker Sheet'!G265="","",IF((TODAY()-'Broker Sheet'!G265)/365.25&lt;64.5,"",((TODAY()-'Broker Sheet'!G265)/365.25)))</f>
        <v/>
      </c>
      <c r="L265" s="2" t="str">
        <f>IF('Broker Sheet'!H265="","",'Broker Sheet'!H265)</f>
        <v/>
      </c>
      <c r="M265" s="2" t="str">
        <f>IF('Broker Sheet'!I265="","",'Broker Sheet'!I265)</f>
        <v/>
      </c>
      <c r="N265" s="2" t="str">
        <f>IF('Broker Sheet'!J265="","",VLOOKUP('Broker Sheet'!J265,(Reference!$E$4:$F$9),2,FALSE))</f>
        <v/>
      </c>
      <c r="O265" s="2" t="str">
        <f>IF('Broker Sheet'!K265="","",'Broker Sheet'!K265)</f>
        <v/>
      </c>
      <c r="P265" s="2" t="str">
        <f>IF('Broker Sheet'!S265="","",'Broker Sheet'!S265)</f>
        <v/>
      </c>
      <c r="Q265" s="2" t="str">
        <f>IF('Broker Sheet'!R265="","",'Broker Sheet'!R265)</f>
        <v/>
      </c>
      <c r="R265" s="2" t="str">
        <f>IF('Broker Sheet'!T265="","",'Broker Sheet'!T265)</f>
        <v/>
      </c>
      <c r="S265" s="2" t="str">
        <f>IF('Broker Sheet'!U265="","",'Broker Sheet'!U265)</f>
        <v/>
      </c>
      <c r="T265" s="2" t="str">
        <f>IF('Broker Sheet'!V265="","",'Broker Sheet'!V265)</f>
        <v/>
      </c>
      <c r="U265" s="2" t="str">
        <f>IF('Broker Sheet'!W265="","",'Broker Sheet'!W265)</f>
        <v/>
      </c>
      <c r="V265" s="2" t="str">
        <f>IF('Broker Sheet'!X265="","",'Broker Sheet'!X265)</f>
        <v/>
      </c>
      <c r="W265" s="2" t="str">
        <f>IF('Broker Sheet'!Z265="","",'Broker Sheet'!Z265)</f>
        <v/>
      </c>
      <c r="X265" s="2" t="str">
        <f>IF('Broker Sheet'!AB265="","",'Broker Sheet'!AB265)</f>
        <v/>
      </c>
      <c r="Y265" s="2" t="str">
        <f>IF('Broker Sheet'!AA265="","",'Broker Sheet'!AA265)</f>
        <v/>
      </c>
      <c r="Z265" s="2" t="str">
        <f>IF('Broker Sheet'!AC265="","",'Broker Sheet'!AC265)</f>
        <v/>
      </c>
      <c r="AC265" s="2" t="str">
        <f>IF('Broker Sheet'!L265="","",TEXT('Broker Sheet'!L265,"YYYYMMDD"))</f>
        <v/>
      </c>
      <c r="AD265" s="2" t="str">
        <f>IF('Broker Sheet'!AD265="","",TEXT('Broker Sheet'!AD265,"YYYYMMDD"))</f>
        <v/>
      </c>
      <c r="AE265" s="2" t="str">
        <f>IF('Broker Sheet'!AE265="","",TEXT('Broker Sheet'!AE265,"YYYYMMDD"))</f>
        <v/>
      </c>
      <c r="AF265" s="2" t="str">
        <f>IF('Broker Sheet'!AF265="","",'Broker Sheet'!AF265)</f>
        <v/>
      </c>
      <c r="AG265" s="2" t="str">
        <f>IF('Broker Sheet'!AG265="","",TEXT('Broker Sheet'!AG265,"YYYYMMDD"))</f>
        <v/>
      </c>
      <c r="AH265" s="2" t="str">
        <f>IF('Broker Sheet'!AH265="","",TEXT('Broker Sheet'!AH265,"YYYYMMDD"))</f>
        <v/>
      </c>
    </row>
    <row r="266" spans="6:34" x14ac:dyDescent="0.2">
      <c r="F266" s="2" t="str">
        <f>IF('Broker Sheet'!C266="","",'Broker Sheet'!C266)</f>
        <v/>
      </c>
      <c r="G266" s="2" t="str">
        <f>IF('Broker Sheet'!D266="","",'Broker Sheet'!D266)</f>
        <v/>
      </c>
      <c r="H266" s="2" t="str">
        <f>IF('Broker Sheet'!E266="","",'Broker Sheet'!E266)</f>
        <v/>
      </c>
      <c r="I266" s="2" t="str">
        <f>IF('Broker Sheet'!F266="","",'Broker Sheet'!F266)</f>
        <v/>
      </c>
      <c r="J266" s="2" t="str">
        <f>IF('Broker Sheet'!G266="","",TEXT('Broker Sheet'!G266,"YYYYMMDD"))</f>
        <v/>
      </c>
      <c r="K266" s="17" t="str">
        <f ca="1">IF('Broker Sheet'!G266="","",IF((TODAY()-'Broker Sheet'!G266)/365.25&lt;64.5,"",((TODAY()-'Broker Sheet'!G266)/365.25)))</f>
        <v/>
      </c>
      <c r="L266" s="2" t="str">
        <f>IF('Broker Sheet'!H266="","",'Broker Sheet'!H266)</f>
        <v/>
      </c>
      <c r="M266" s="2" t="str">
        <f>IF('Broker Sheet'!I266="","",'Broker Sheet'!I266)</f>
        <v/>
      </c>
      <c r="N266" s="2" t="str">
        <f>IF('Broker Sheet'!J266="","",VLOOKUP('Broker Sheet'!J266,(Reference!$E$4:$F$9),2,FALSE))</f>
        <v/>
      </c>
      <c r="O266" s="2" t="str">
        <f>IF('Broker Sheet'!K266="","",'Broker Sheet'!K266)</f>
        <v/>
      </c>
      <c r="P266" s="2" t="str">
        <f>IF('Broker Sheet'!S266="","",'Broker Sheet'!S266)</f>
        <v/>
      </c>
      <c r="Q266" s="2" t="str">
        <f>IF('Broker Sheet'!R266="","",'Broker Sheet'!R266)</f>
        <v/>
      </c>
      <c r="R266" s="2" t="str">
        <f>IF('Broker Sheet'!T266="","",'Broker Sheet'!T266)</f>
        <v/>
      </c>
      <c r="S266" s="2" t="str">
        <f>IF('Broker Sheet'!U266="","",'Broker Sheet'!U266)</f>
        <v/>
      </c>
      <c r="T266" s="2" t="str">
        <f>IF('Broker Sheet'!V266="","",'Broker Sheet'!V266)</f>
        <v/>
      </c>
      <c r="U266" s="2" t="str">
        <f>IF('Broker Sheet'!W266="","",'Broker Sheet'!W266)</f>
        <v/>
      </c>
      <c r="V266" s="2" t="str">
        <f>IF('Broker Sheet'!X266="","",'Broker Sheet'!X266)</f>
        <v/>
      </c>
      <c r="W266" s="2" t="str">
        <f>IF('Broker Sheet'!Z266="","",'Broker Sheet'!Z266)</f>
        <v/>
      </c>
      <c r="X266" s="2" t="str">
        <f>IF('Broker Sheet'!AB266="","",'Broker Sheet'!AB266)</f>
        <v/>
      </c>
      <c r="Y266" s="2" t="str">
        <f>IF('Broker Sheet'!AA266="","",'Broker Sheet'!AA266)</f>
        <v/>
      </c>
      <c r="Z266" s="2" t="str">
        <f>IF('Broker Sheet'!AC266="","",'Broker Sheet'!AC266)</f>
        <v/>
      </c>
      <c r="AC266" s="2" t="str">
        <f>IF('Broker Sheet'!L266="","",TEXT('Broker Sheet'!L266,"YYYYMMDD"))</f>
        <v/>
      </c>
      <c r="AD266" s="2" t="str">
        <f>IF('Broker Sheet'!AD266="","",TEXT('Broker Sheet'!AD266,"YYYYMMDD"))</f>
        <v/>
      </c>
      <c r="AE266" s="2" t="str">
        <f>IF('Broker Sheet'!AE266="","",TEXT('Broker Sheet'!AE266,"YYYYMMDD"))</f>
        <v/>
      </c>
      <c r="AF266" s="2" t="str">
        <f>IF('Broker Sheet'!AF266="","",'Broker Sheet'!AF266)</f>
        <v/>
      </c>
      <c r="AG266" s="2" t="str">
        <f>IF('Broker Sheet'!AG266="","",TEXT('Broker Sheet'!AG266,"YYYYMMDD"))</f>
        <v/>
      </c>
      <c r="AH266" s="2" t="str">
        <f>IF('Broker Sheet'!AH266="","",TEXT('Broker Sheet'!AH266,"YYYYMMDD"))</f>
        <v/>
      </c>
    </row>
    <row r="267" spans="6:34" x14ac:dyDescent="0.2">
      <c r="F267" s="2" t="str">
        <f>IF('Broker Sheet'!C267="","",'Broker Sheet'!C267)</f>
        <v/>
      </c>
      <c r="G267" s="2" t="str">
        <f>IF('Broker Sheet'!D267="","",'Broker Sheet'!D267)</f>
        <v/>
      </c>
      <c r="H267" s="2" t="str">
        <f>IF('Broker Sheet'!E267="","",'Broker Sheet'!E267)</f>
        <v/>
      </c>
      <c r="I267" s="2" t="str">
        <f>IF('Broker Sheet'!F267="","",'Broker Sheet'!F267)</f>
        <v/>
      </c>
      <c r="J267" s="2" t="str">
        <f>IF('Broker Sheet'!G267="","",TEXT('Broker Sheet'!G267,"YYYYMMDD"))</f>
        <v/>
      </c>
      <c r="K267" s="17" t="str">
        <f ca="1">IF('Broker Sheet'!G267="","",IF((TODAY()-'Broker Sheet'!G267)/365.25&lt;64.5,"",((TODAY()-'Broker Sheet'!G267)/365.25)))</f>
        <v/>
      </c>
      <c r="L267" s="2" t="str">
        <f>IF('Broker Sheet'!H267="","",'Broker Sheet'!H267)</f>
        <v/>
      </c>
      <c r="M267" s="2" t="str">
        <f>IF('Broker Sheet'!I267="","",'Broker Sheet'!I267)</f>
        <v/>
      </c>
      <c r="N267" s="2" t="str">
        <f>IF('Broker Sheet'!J267="","",VLOOKUP('Broker Sheet'!J267,(Reference!$E$4:$F$9),2,FALSE))</f>
        <v/>
      </c>
      <c r="O267" s="2" t="str">
        <f>IF('Broker Sheet'!K267="","",'Broker Sheet'!K267)</f>
        <v/>
      </c>
      <c r="P267" s="2" t="str">
        <f>IF('Broker Sheet'!S267="","",'Broker Sheet'!S267)</f>
        <v/>
      </c>
      <c r="Q267" s="2" t="str">
        <f>IF('Broker Sheet'!R267="","",'Broker Sheet'!R267)</f>
        <v/>
      </c>
      <c r="R267" s="2" t="str">
        <f>IF('Broker Sheet'!T267="","",'Broker Sheet'!T267)</f>
        <v/>
      </c>
      <c r="S267" s="2" t="str">
        <f>IF('Broker Sheet'!U267="","",'Broker Sheet'!U267)</f>
        <v/>
      </c>
      <c r="T267" s="2" t="str">
        <f>IF('Broker Sheet'!V267="","",'Broker Sheet'!V267)</f>
        <v/>
      </c>
      <c r="U267" s="2" t="str">
        <f>IF('Broker Sheet'!W267="","",'Broker Sheet'!W267)</f>
        <v/>
      </c>
      <c r="V267" s="2" t="str">
        <f>IF('Broker Sheet'!X267="","",'Broker Sheet'!X267)</f>
        <v/>
      </c>
      <c r="W267" s="2" t="str">
        <f>IF('Broker Sheet'!Z267="","",'Broker Sheet'!Z267)</f>
        <v/>
      </c>
      <c r="X267" s="2" t="str">
        <f>IF('Broker Sheet'!AB267="","",'Broker Sheet'!AB267)</f>
        <v/>
      </c>
      <c r="Y267" s="2" t="str">
        <f>IF('Broker Sheet'!AA267="","",'Broker Sheet'!AA267)</f>
        <v/>
      </c>
      <c r="Z267" s="2" t="str">
        <f>IF('Broker Sheet'!AC267="","",'Broker Sheet'!AC267)</f>
        <v/>
      </c>
      <c r="AC267" s="2" t="str">
        <f>IF('Broker Sheet'!L267="","",TEXT('Broker Sheet'!L267,"YYYYMMDD"))</f>
        <v/>
      </c>
      <c r="AD267" s="2" t="str">
        <f>IF('Broker Sheet'!AD267="","",TEXT('Broker Sheet'!AD267,"YYYYMMDD"))</f>
        <v/>
      </c>
      <c r="AE267" s="2" t="str">
        <f>IF('Broker Sheet'!AE267="","",TEXT('Broker Sheet'!AE267,"YYYYMMDD"))</f>
        <v/>
      </c>
      <c r="AF267" s="2" t="str">
        <f>IF('Broker Sheet'!AF267="","",'Broker Sheet'!AF267)</f>
        <v/>
      </c>
      <c r="AG267" s="2" t="str">
        <f>IF('Broker Sheet'!AG267="","",TEXT('Broker Sheet'!AG267,"YYYYMMDD"))</f>
        <v/>
      </c>
      <c r="AH267" s="2" t="str">
        <f>IF('Broker Sheet'!AH267="","",TEXT('Broker Sheet'!AH267,"YYYYMMDD"))</f>
        <v/>
      </c>
    </row>
    <row r="268" spans="6:34" x14ac:dyDescent="0.2">
      <c r="F268" s="2" t="str">
        <f>IF('Broker Sheet'!C268="","",'Broker Sheet'!C268)</f>
        <v/>
      </c>
      <c r="G268" s="2" t="str">
        <f>IF('Broker Sheet'!D268="","",'Broker Sheet'!D268)</f>
        <v/>
      </c>
      <c r="H268" s="2" t="str">
        <f>IF('Broker Sheet'!E268="","",'Broker Sheet'!E268)</f>
        <v/>
      </c>
      <c r="I268" s="2" t="str">
        <f>IF('Broker Sheet'!F268="","",'Broker Sheet'!F268)</f>
        <v/>
      </c>
      <c r="J268" s="2" t="str">
        <f>IF('Broker Sheet'!G268="","",TEXT('Broker Sheet'!G268,"YYYYMMDD"))</f>
        <v/>
      </c>
      <c r="K268" s="17" t="str">
        <f ca="1">IF('Broker Sheet'!G268="","",IF((TODAY()-'Broker Sheet'!G268)/365.25&lt;64.5,"",((TODAY()-'Broker Sheet'!G268)/365.25)))</f>
        <v/>
      </c>
      <c r="L268" s="2" t="str">
        <f>IF('Broker Sheet'!H268="","",'Broker Sheet'!H268)</f>
        <v/>
      </c>
      <c r="M268" s="2" t="str">
        <f>IF('Broker Sheet'!I268="","",'Broker Sheet'!I268)</f>
        <v/>
      </c>
      <c r="N268" s="2" t="str">
        <f>IF('Broker Sheet'!J268="","",VLOOKUP('Broker Sheet'!J268,(Reference!$E$4:$F$9),2,FALSE))</f>
        <v/>
      </c>
      <c r="O268" s="2" t="str">
        <f>IF('Broker Sheet'!K268="","",'Broker Sheet'!K268)</f>
        <v/>
      </c>
      <c r="P268" s="2" t="str">
        <f>IF('Broker Sheet'!S268="","",'Broker Sheet'!S268)</f>
        <v/>
      </c>
      <c r="Q268" s="2" t="str">
        <f>IF('Broker Sheet'!R268="","",'Broker Sheet'!R268)</f>
        <v/>
      </c>
      <c r="R268" s="2" t="str">
        <f>IF('Broker Sheet'!T268="","",'Broker Sheet'!T268)</f>
        <v/>
      </c>
      <c r="S268" s="2" t="str">
        <f>IF('Broker Sheet'!U268="","",'Broker Sheet'!U268)</f>
        <v/>
      </c>
      <c r="T268" s="2" t="str">
        <f>IF('Broker Sheet'!V268="","",'Broker Sheet'!V268)</f>
        <v/>
      </c>
      <c r="U268" s="2" t="str">
        <f>IF('Broker Sheet'!W268="","",'Broker Sheet'!W268)</f>
        <v/>
      </c>
      <c r="V268" s="2" t="str">
        <f>IF('Broker Sheet'!X268="","",'Broker Sheet'!X268)</f>
        <v/>
      </c>
      <c r="W268" s="2" t="str">
        <f>IF('Broker Sheet'!Z268="","",'Broker Sheet'!Z268)</f>
        <v/>
      </c>
      <c r="X268" s="2" t="str">
        <f>IF('Broker Sheet'!AB268="","",'Broker Sheet'!AB268)</f>
        <v/>
      </c>
      <c r="Y268" s="2" t="str">
        <f>IF('Broker Sheet'!AA268="","",'Broker Sheet'!AA268)</f>
        <v/>
      </c>
      <c r="Z268" s="2" t="str">
        <f>IF('Broker Sheet'!AC268="","",'Broker Sheet'!AC268)</f>
        <v/>
      </c>
      <c r="AC268" s="2" t="str">
        <f>IF('Broker Sheet'!L268="","",TEXT('Broker Sheet'!L268,"YYYYMMDD"))</f>
        <v/>
      </c>
      <c r="AD268" s="2" t="str">
        <f>IF('Broker Sheet'!AD268="","",TEXT('Broker Sheet'!AD268,"YYYYMMDD"))</f>
        <v/>
      </c>
      <c r="AE268" s="2" t="str">
        <f>IF('Broker Sheet'!AE268="","",TEXT('Broker Sheet'!AE268,"YYYYMMDD"))</f>
        <v/>
      </c>
      <c r="AF268" s="2" t="str">
        <f>IF('Broker Sheet'!AF268="","",'Broker Sheet'!AF268)</f>
        <v/>
      </c>
      <c r="AG268" s="2" t="str">
        <f>IF('Broker Sheet'!AG268="","",TEXT('Broker Sheet'!AG268,"YYYYMMDD"))</f>
        <v/>
      </c>
      <c r="AH268" s="2" t="str">
        <f>IF('Broker Sheet'!AH268="","",TEXT('Broker Sheet'!AH268,"YYYYMMDD"))</f>
        <v/>
      </c>
    </row>
    <row r="269" spans="6:34" x14ac:dyDescent="0.2">
      <c r="F269" s="2" t="str">
        <f>IF('Broker Sheet'!C269="","",'Broker Sheet'!C269)</f>
        <v/>
      </c>
      <c r="G269" s="2" t="str">
        <f>IF('Broker Sheet'!D269="","",'Broker Sheet'!D269)</f>
        <v/>
      </c>
      <c r="H269" s="2" t="str">
        <f>IF('Broker Sheet'!E269="","",'Broker Sheet'!E269)</f>
        <v/>
      </c>
      <c r="I269" s="2" t="str">
        <f>IF('Broker Sheet'!F269="","",'Broker Sheet'!F269)</f>
        <v/>
      </c>
      <c r="J269" s="2" t="str">
        <f>IF('Broker Sheet'!G269="","",TEXT('Broker Sheet'!G269,"YYYYMMDD"))</f>
        <v/>
      </c>
      <c r="K269" s="17" t="str">
        <f ca="1">IF('Broker Sheet'!G269="","",IF((TODAY()-'Broker Sheet'!G269)/365.25&lt;64.5,"",((TODAY()-'Broker Sheet'!G269)/365.25)))</f>
        <v/>
      </c>
      <c r="L269" s="2" t="str">
        <f>IF('Broker Sheet'!H269="","",'Broker Sheet'!H269)</f>
        <v/>
      </c>
      <c r="M269" s="2" t="str">
        <f>IF('Broker Sheet'!I269="","",'Broker Sheet'!I269)</f>
        <v/>
      </c>
      <c r="N269" s="2" t="str">
        <f>IF('Broker Sheet'!J269="","",VLOOKUP('Broker Sheet'!J269,(Reference!$E$4:$F$9),2,FALSE))</f>
        <v/>
      </c>
      <c r="O269" s="2" t="str">
        <f>IF('Broker Sheet'!K269="","",'Broker Sheet'!K269)</f>
        <v/>
      </c>
      <c r="P269" s="2" t="str">
        <f>IF('Broker Sheet'!S269="","",'Broker Sheet'!S269)</f>
        <v/>
      </c>
      <c r="Q269" s="2" t="str">
        <f>IF('Broker Sheet'!R269="","",'Broker Sheet'!R269)</f>
        <v/>
      </c>
      <c r="R269" s="2" t="str">
        <f>IF('Broker Sheet'!T269="","",'Broker Sheet'!T269)</f>
        <v/>
      </c>
      <c r="S269" s="2" t="str">
        <f>IF('Broker Sheet'!U269="","",'Broker Sheet'!U269)</f>
        <v/>
      </c>
      <c r="T269" s="2" t="str">
        <f>IF('Broker Sheet'!V269="","",'Broker Sheet'!V269)</f>
        <v/>
      </c>
      <c r="U269" s="2" t="str">
        <f>IF('Broker Sheet'!W269="","",'Broker Sheet'!W269)</f>
        <v/>
      </c>
      <c r="V269" s="2" t="str">
        <f>IF('Broker Sheet'!X269="","",'Broker Sheet'!X269)</f>
        <v/>
      </c>
      <c r="W269" s="2" t="str">
        <f>IF('Broker Sheet'!Z269="","",'Broker Sheet'!Z269)</f>
        <v/>
      </c>
      <c r="X269" s="2" t="str">
        <f>IF('Broker Sheet'!AB269="","",'Broker Sheet'!AB269)</f>
        <v/>
      </c>
      <c r="Y269" s="2" t="str">
        <f>IF('Broker Sheet'!AA269="","",'Broker Sheet'!AA269)</f>
        <v/>
      </c>
      <c r="Z269" s="2" t="str">
        <f>IF('Broker Sheet'!AC269="","",'Broker Sheet'!AC269)</f>
        <v/>
      </c>
      <c r="AC269" s="2" t="str">
        <f>IF('Broker Sheet'!L269="","",TEXT('Broker Sheet'!L269,"YYYYMMDD"))</f>
        <v/>
      </c>
      <c r="AD269" s="2" t="str">
        <f>IF('Broker Sheet'!AD269="","",TEXT('Broker Sheet'!AD269,"YYYYMMDD"))</f>
        <v/>
      </c>
      <c r="AE269" s="2" t="str">
        <f>IF('Broker Sheet'!AE269="","",TEXT('Broker Sheet'!AE269,"YYYYMMDD"))</f>
        <v/>
      </c>
      <c r="AF269" s="2" t="str">
        <f>IF('Broker Sheet'!AF269="","",'Broker Sheet'!AF269)</f>
        <v/>
      </c>
      <c r="AG269" s="2" t="str">
        <f>IF('Broker Sheet'!AG269="","",TEXT('Broker Sheet'!AG269,"YYYYMMDD"))</f>
        <v/>
      </c>
      <c r="AH269" s="2" t="str">
        <f>IF('Broker Sheet'!AH269="","",TEXT('Broker Sheet'!AH269,"YYYYMMDD"))</f>
        <v/>
      </c>
    </row>
    <row r="270" spans="6:34" x14ac:dyDescent="0.2">
      <c r="F270" s="2" t="str">
        <f>IF('Broker Sheet'!C270="","",'Broker Sheet'!C270)</f>
        <v/>
      </c>
      <c r="G270" s="2" t="str">
        <f>IF('Broker Sheet'!D270="","",'Broker Sheet'!D270)</f>
        <v/>
      </c>
      <c r="H270" s="2" t="str">
        <f>IF('Broker Sheet'!E270="","",'Broker Sheet'!E270)</f>
        <v/>
      </c>
      <c r="I270" s="2" t="str">
        <f>IF('Broker Sheet'!F270="","",'Broker Sheet'!F270)</f>
        <v/>
      </c>
      <c r="J270" s="2" t="str">
        <f>IF('Broker Sheet'!G270="","",TEXT('Broker Sheet'!G270,"YYYYMMDD"))</f>
        <v/>
      </c>
      <c r="K270" s="17" t="str">
        <f ca="1">IF('Broker Sheet'!G270="","",IF((TODAY()-'Broker Sheet'!G270)/365.25&lt;64.5,"",((TODAY()-'Broker Sheet'!G270)/365.25)))</f>
        <v/>
      </c>
      <c r="L270" s="2" t="str">
        <f>IF('Broker Sheet'!H270="","",'Broker Sheet'!H270)</f>
        <v/>
      </c>
      <c r="M270" s="2" t="str">
        <f>IF('Broker Sheet'!I270="","",'Broker Sheet'!I270)</f>
        <v/>
      </c>
      <c r="N270" s="2" t="str">
        <f>IF('Broker Sheet'!J270="","",VLOOKUP('Broker Sheet'!J270,(Reference!$E$4:$F$9),2,FALSE))</f>
        <v/>
      </c>
      <c r="O270" s="2" t="str">
        <f>IF('Broker Sheet'!K270="","",'Broker Sheet'!K270)</f>
        <v/>
      </c>
      <c r="P270" s="2" t="str">
        <f>IF('Broker Sheet'!S270="","",'Broker Sheet'!S270)</f>
        <v/>
      </c>
      <c r="Q270" s="2" t="str">
        <f>IF('Broker Sheet'!R270="","",'Broker Sheet'!R270)</f>
        <v/>
      </c>
      <c r="R270" s="2" t="str">
        <f>IF('Broker Sheet'!T270="","",'Broker Sheet'!T270)</f>
        <v/>
      </c>
      <c r="S270" s="2" t="str">
        <f>IF('Broker Sheet'!U270="","",'Broker Sheet'!U270)</f>
        <v/>
      </c>
      <c r="T270" s="2" t="str">
        <f>IF('Broker Sheet'!V270="","",'Broker Sheet'!V270)</f>
        <v/>
      </c>
      <c r="U270" s="2" t="str">
        <f>IF('Broker Sheet'!W270="","",'Broker Sheet'!W270)</f>
        <v/>
      </c>
      <c r="V270" s="2" t="str">
        <f>IF('Broker Sheet'!X270="","",'Broker Sheet'!X270)</f>
        <v/>
      </c>
      <c r="W270" s="2" t="str">
        <f>IF('Broker Sheet'!Z270="","",'Broker Sheet'!Z270)</f>
        <v/>
      </c>
      <c r="X270" s="2" t="str">
        <f>IF('Broker Sheet'!AB270="","",'Broker Sheet'!AB270)</f>
        <v/>
      </c>
      <c r="Y270" s="2" t="str">
        <f>IF('Broker Sheet'!AA270="","",'Broker Sheet'!AA270)</f>
        <v/>
      </c>
      <c r="Z270" s="2" t="str">
        <f>IF('Broker Sheet'!AC270="","",'Broker Sheet'!AC270)</f>
        <v/>
      </c>
      <c r="AC270" s="2" t="str">
        <f>IF('Broker Sheet'!L270="","",TEXT('Broker Sheet'!L270,"YYYYMMDD"))</f>
        <v/>
      </c>
      <c r="AD270" s="2" t="str">
        <f>IF('Broker Sheet'!AD270="","",TEXT('Broker Sheet'!AD270,"YYYYMMDD"))</f>
        <v/>
      </c>
      <c r="AE270" s="2" t="str">
        <f>IF('Broker Sheet'!AE270="","",TEXT('Broker Sheet'!AE270,"YYYYMMDD"))</f>
        <v/>
      </c>
      <c r="AF270" s="2" t="str">
        <f>IF('Broker Sheet'!AF270="","",'Broker Sheet'!AF270)</f>
        <v/>
      </c>
      <c r="AG270" s="2" t="str">
        <f>IF('Broker Sheet'!AG270="","",TEXT('Broker Sheet'!AG270,"YYYYMMDD"))</f>
        <v/>
      </c>
      <c r="AH270" s="2" t="str">
        <f>IF('Broker Sheet'!AH270="","",TEXT('Broker Sheet'!AH270,"YYYYMMDD"))</f>
        <v/>
      </c>
    </row>
    <row r="271" spans="6:34" x14ac:dyDescent="0.2">
      <c r="F271" s="2" t="str">
        <f>IF('Broker Sheet'!C271="","",'Broker Sheet'!C271)</f>
        <v/>
      </c>
      <c r="G271" s="2" t="str">
        <f>IF('Broker Sheet'!D271="","",'Broker Sheet'!D271)</f>
        <v/>
      </c>
      <c r="H271" s="2" t="str">
        <f>IF('Broker Sheet'!E271="","",'Broker Sheet'!E271)</f>
        <v/>
      </c>
      <c r="I271" s="2" t="str">
        <f>IF('Broker Sheet'!F271="","",'Broker Sheet'!F271)</f>
        <v/>
      </c>
      <c r="J271" s="2" t="str">
        <f>IF('Broker Sheet'!G271="","",TEXT('Broker Sheet'!G271,"YYYYMMDD"))</f>
        <v/>
      </c>
      <c r="K271" s="17" t="str">
        <f ca="1">IF('Broker Sheet'!G271="","",IF((TODAY()-'Broker Sheet'!G271)/365.25&lt;64.5,"",((TODAY()-'Broker Sheet'!G271)/365.25)))</f>
        <v/>
      </c>
      <c r="L271" s="2" t="str">
        <f>IF('Broker Sheet'!H271="","",'Broker Sheet'!H271)</f>
        <v/>
      </c>
      <c r="M271" s="2" t="str">
        <f>IF('Broker Sheet'!I271="","",'Broker Sheet'!I271)</f>
        <v/>
      </c>
      <c r="N271" s="2" t="str">
        <f>IF('Broker Sheet'!J271="","",VLOOKUP('Broker Sheet'!J271,(Reference!$E$4:$F$9),2,FALSE))</f>
        <v/>
      </c>
      <c r="O271" s="2" t="str">
        <f>IF('Broker Sheet'!K271="","",'Broker Sheet'!K271)</f>
        <v/>
      </c>
      <c r="P271" s="2" t="str">
        <f>IF('Broker Sheet'!S271="","",'Broker Sheet'!S271)</f>
        <v/>
      </c>
      <c r="Q271" s="2" t="str">
        <f>IF('Broker Sheet'!R271="","",'Broker Sheet'!R271)</f>
        <v/>
      </c>
      <c r="R271" s="2" t="str">
        <f>IF('Broker Sheet'!T271="","",'Broker Sheet'!T271)</f>
        <v/>
      </c>
      <c r="S271" s="2" t="str">
        <f>IF('Broker Sheet'!U271="","",'Broker Sheet'!U271)</f>
        <v/>
      </c>
      <c r="T271" s="2" t="str">
        <f>IF('Broker Sheet'!V271="","",'Broker Sheet'!V271)</f>
        <v/>
      </c>
      <c r="U271" s="2" t="str">
        <f>IF('Broker Sheet'!W271="","",'Broker Sheet'!W271)</f>
        <v/>
      </c>
      <c r="V271" s="2" t="str">
        <f>IF('Broker Sheet'!X271="","",'Broker Sheet'!X271)</f>
        <v/>
      </c>
      <c r="W271" s="2" t="str">
        <f>IF('Broker Sheet'!Z271="","",'Broker Sheet'!Z271)</f>
        <v/>
      </c>
      <c r="X271" s="2" t="str">
        <f>IF('Broker Sheet'!AB271="","",'Broker Sheet'!AB271)</f>
        <v/>
      </c>
      <c r="Y271" s="2" t="str">
        <f>IF('Broker Sheet'!AA271="","",'Broker Sheet'!AA271)</f>
        <v/>
      </c>
      <c r="Z271" s="2" t="str">
        <f>IF('Broker Sheet'!AC271="","",'Broker Sheet'!AC271)</f>
        <v/>
      </c>
      <c r="AC271" s="2" t="str">
        <f>IF('Broker Sheet'!L271="","",TEXT('Broker Sheet'!L271,"YYYYMMDD"))</f>
        <v/>
      </c>
      <c r="AD271" s="2" t="str">
        <f>IF('Broker Sheet'!AD271="","",TEXT('Broker Sheet'!AD271,"YYYYMMDD"))</f>
        <v/>
      </c>
      <c r="AE271" s="2" t="str">
        <f>IF('Broker Sheet'!AE271="","",TEXT('Broker Sheet'!AE271,"YYYYMMDD"))</f>
        <v/>
      </c>
      <c r="AF271" s="2" t="str">
        <f>IF('Broker Sheet'!AF271="","",'Broker Sheet'!AF271)</f>
        <v/>
      </c>
      <c r="AG271" s="2" t="str">
        <f>IF('Broker Sheet'!AG271="","",TEXT('Broker Sheet'!AG271,"YYYYMMDD"))</f>
        <v/>
      </c>
      <c r="AH271" s="2" t="str">
        <f>IF('Broker Sheet'!AH271="","",TEXT('Broker Sheet'!AH271,"YYYYMMDD"))</f>
        <v/>
      </c>
    </row>
    <row r="272" spans="6:34" x14ac:dyDescent="0.2">
      <c r="F272" s="2" t="str">
        <f>IF('Broker Sheet'!C272="","",'Broker Sheet'!C272)</f>
        <v/>
      </c>
      <c r="G272" s="2" t="str">
        <f>IF('Broker Sheet'!D272="","",'Broker Sheet'!D272)</f>
        <v/>
      </c>
      <c r="H272" s="2" t="str">
        <f>IF('Broker Sheet'!E272="","",'Broker Sheet'!E272)</f>
        <v/>
      </c>
      <c r="I272" s="2" t="str">
        <f>IF('Broker Sheet'!F272="","",'Broker Sheet'!F272)</f>
        <v/>
      </c>
      <c r="J272" s="2" t="str">
        <f>IF('Broker Sheet'!G272="","",TEXT('Broker Sheet'!G272,"YYYYMMDD"))</f>
        <v/>
      </c>
      <c r="K272" s="17" t="str">
        <f ca="1">IF('Broker Sheet'!G272="","",IF((TODAY()-'Broker Sheet'!G272)/365.25&lt;64.5,"",((TODAY()-'Broker Sheet'!G272)/365.25)))</f>
        <v/>
      </c>
      <c r="L272" s="2" t="str">
        <f>IF('Broker Sheet'!H272="","",'Broker Sheet'!H272)</f>
        <v/>
      </c>
      <c r="M272" s="2" t="str">
        <f>IF('Broker Sheet'!I272="","",'Broker Sheet'!I272)</f>
        <v/>
      </c>
      <c r="N272" s="2" t="str">
        <f>IF('Broker Sheet'!J272="","",VLOOKUP('Broker Sheet'!J272,(Reference!$E$4:$F$9),2,FALSE))</f>
        <v/>
      </c>
      <c r="O272" s="2" t="str">
        <f>IF('Broker Sheet'!K272="","",'Broker Sheet'!K272)</f>
        <v/>
      </c>
      <c r="P272" s="2" t="str">
        <f>IF('Broker Sheet'!S272="","",'Broker Sheet'!S272)</f>
        <v/>
      </c>
      <c r="Q272" s="2" t="str">
        <f>IF('Broker Sheet'!R272="","",'Broker Sheet'!R272)</f>
        <v/>
      </c>
      <c r="R272" s="2" t="str">
        <f>IF('Broker Sheet'!T272="","",'Broker Sheet'!T272)</f>
        <v/>
      </c>
      <c r="S272" s="2" t="str">
        <f>IF('Broker Sheet'!U272="","",'Broker Sheet'!U272)</f>
        <v/>
      </c>
      <c r="T272" s="2" t="str">
        <f>IF('Broker Sheet'!V272="","",'Broker Sheet'!V272)</f>
        <v/>
      </c>
      <c r="U272" s="2" t="str">
        <f>IF('Broker Sheet'!W272="","",'Broker Sheet'!W272)</f>
        <v/>
      </c>
      <c r="V272" s="2" t="str">
        <f>IF('Broker Sheet'!X272="","",'Broker Sheet'!X272)</f>
        <v/>
      </c>
      <c r="W272" s="2" t="str">
        <f>IF('Broker Sheet'!Z272="","",'Broker Sheet'!Z272)</f>
        <v/>
      </c>
      <c r="X272" s="2" t="str">
        <f>IF('Broker Sheet'!AB272="","",'Broker Sheet'!AB272)</f>
        <v/>
      </c>
      <c r="Y272" s="2" t="str">
        <f>IF('Broker Sheet'!AA272="","",'Broker Sheet'!AA272)</f>
        <v/>
      </c>
      <c r="Z272" s="2" t="str">
        <f>IF('Broker Sheet'!AC272="","",'Broker Sheet'!AC272)</f>
        <v/>
      </c>
      <c r="AC272" s="2" t="str">
        <f>IF('Broker Sheet'!L272="","",TEXT('Broker Sheet'!L272,"YYYYMMDD"))</f>
        <v/>
      </c>
      <c r="AD272" s="2" t="str">
        <f>IF('Broker Sheet'!AD272="","",TEXT('Broker Sheet'!AD272,"YYYYMMDD"))</f>
        <v/>
      </c>
      <c r="AE272" s="2" t="str">
        <f>IF('Broker Sheet'!AE272="","",TEXT('Broker Sheet'!AE272,"YYYYMMDD"))</f>
        <v/>
      </c>
      <c r="AF272" s="2" t="str">
        <f>IF('Broker Sheet'!AF272="","",'Broker Sheet'!AF272)</f>
        <v/>
      </c>
      <c r="AG272" s="2" t="str">
        <f>IF('Broker Sheet'!AG272="","",TEXT('Broker Sheet'!AG272,"YYYYMMDD"))</f>
        <v/>
      </c>
      <c r="AH272" s="2" t="str">
        <f>IF('Broker Sheet'!AH272="","",TEXT('Broker Sheet'!AH272,"YYYYMMDD"))</f>
        <v/>
      </c>
    </row>
    <row r="273" spans="6:34" x14ac:dyDescent="0.2">
      <c r="F273" s="2" t="str">
        <f>IF('Broker Sheet'!C273="","",'Broker Sheet'!C273)</f>
        <v/>
      </c>
      <c r="G273" s="2" t="str">
        <f>IF('Broker Sheet'!D273="","",'Broker Sheet'!D273)</f>
        <v/>
      </c>
      <c r="H273" s="2" t="str">
        <f>IF('Broker Sheet'!E273="","",'Broker Sheet'!E273)</f>
        <v/>
      </c>
      <c r="I273" s="2" t="str">
        <f>IF('Broker Sheet'!F273="","",'Broker Sheet'!F273)</f>
        <v/>
      </c>
      <c r="J273" s="2" t="str">
        <f>IF('Broker Sheet'!G273="","",TEXT('Broker Sheet'!G273,"YYYYMMDD"))</f>
        <v/>
      </c>
      <c r="K273" s="17" t="str">
        <f ca="1">IF('Broker Sheet'!G273="","",IF((TODAY()-'Broker Sheet'!G273)/365.25&lt;64.5,"",((TODAY()-'Broker Sheet'!G273)/365.25)))</f>
        <v/>
      </c>
      <c r="L273" s="2" t="str">
        <f>IF('Broker Sheet'!H273="","",'Broker Sheet'!H273)</f>
        <v/>
      </c>
      <c r="M273" s="2" t="str">
        <f>IF('Broker Sheet'!I273="","",'Broker Sheet'!I273)</f>
        <v/>
      </c>
      <c r="N273" s="2" t="str">
        <f>IF('Broker Sheet'!J273="","",VLOOKUP('Broker Sheet'!J273,(Reference!$E$4:$F$9),2,FALSE))</f>
        <v/>
      </c>
      <c r="O273" s="2" t="str">
        <f>IF('Broker Sheet'!K273="","",'Broker Sheet'!K273)</f>
        <v/>
      </c>
      <c r="P273" s="2" t="str">
        <f>IF('Broker Sheet'!S273="","",'Broker Sheet'!S273)</f>
        <v/>
      </c>
      <c r="Q273" s="2" t="str">
        <f>IF('Broker Sheet'!R273="","",'Broker Sheet'!R273)</f>
        <v/>
      </c>
      <c r="R273" s="2" t="str">
        <f>IF('Broker Sheet'!T273="","",'Broker Sheet'!T273)</f>
        <v/>
      </c>
      <c r="S273" s="2" t="str">
        <f>IF('Broker Sheet'!U273="","",'Broker Sheet'!U273)</f>
        <v/>
      </c>
      <c r="T273" s="2" t="str">
        <f>IF('Broker Sheet'!V273="","",'Broker Sheet'!V273)</f>
        <v/>
      </c>
      <c r="U273" s="2" t="str">
        <f>IF('Broker Sheet'!W273="","",'Broker Sheet'!W273)</f>
        <v/>
      </c>
      <c r="V273" s="2" t="str">
        <f>IF('Broker Sheet'!X273="","",'Broker Sheet'!X273)</f>
        <v/>
      </c>
      <c r="W273" s="2" t="str">
        <f>IF('Broker Sheet'!Z273="","",'Broker Sheet'!Z273)</f>
        <v/>
      </c>
      <c r="X273" s="2" t="str">
        <f>IF('Broker Sheet'!AB273="","",'Broker Sheet'!AB273)</f>
        <v/>
      </c>
      <c r="Y273" s="2" t="str">
        <f>IF('Broker Sheet'!AA273="","",'Broker Sheet'!AA273)</f>
        <v/>
      </c>
      <c r="Z273" s="2" t="str">
        <f>IF('Broker Sheet'!AC273="","",'Broker Sheet'!AC273)</f>
        <v/>
      </c>
      <c r="AC273" s="2" t="str">
        <f>IF('Broker Sheet'!L273="","",TEXT('Broker Sheet'!L273,"YYYYMMDD"))</f>
        <v/>
      </c>
      <c r="AD273" s="2" t="str">
        <f>IF('Broker Sheet'!AD273="","",TEXT('Broker Sheet'!AD273,"YYYYMMDD"))</f>
        <v/>
      </c>
      <c r="AE273" s="2" t="str">
        <f>IF('Broker Sheet'!AE273="","",TEXT('Broker Sheet'!AE273,"YYYYMMDD"))</f>
        <v/>
      </c>
      <c r="AF273" s="2" t="str">
        <f>IF('Broker Sheet'!AF273="","",'Broker Sheet'!AF273)</f>
        <v/>
      </c>
      <c r="AG273" s="2" t="str">
        <f>IF('Broker Sheet'!AG273="","",TEXT('Broker Sheet'!AG273,"YYYYMMDD"))</f>
        <v/>
      </c>
      <c r="AH273" s="2" t="str">
        <f>IF('Broker Sheet'!AH273="","",TEXT('Broker Sheet'!AH273,"YYYYMMDD"))</f>
        <v/>
      </c>
    </row>
    <row r="274" spans="6:34" x14ac:dyDescent="0.2">
      <c r="F274" s="2" t="str">
        <f>IF('Broker Sheet'!C274="","",'Broker Sheet'!C274)</f>
        <v/>
      </c>
      <c r="G274" s="2" t="str">
        <f>IF('Broker Sheet'!D274="","",'Broker Sheet'!D274)</f>
        <v/>
      </c>
      <c r="H274" s="2" t="str">
        <f>IF('Broker Sheet'!E274="","",'Broker Sheet'!E274)</f>
        <v/>
      </c>
      <c r="I274" s="2" t="str">
        <f>IF('Broker Sheet'!F274="","",'Broker Sheet'!F274)</f>
        <v/>
      </c>
      <c r="J274" s="2" t="str">
        <f>IF('Broker Sheet'!G274="","",TEXT('Broker Sheet'!G274,"YYYYMMDD"))</f>
        <v/>
      </c>
      <c r="K274" s="17" t="str">
        <f ca="1">IF('Broker Sheet'!G274="","",IF((TODAY()-'Broker Sheet'!G274)/365.25&lt;64.5,"",((TODAY()-'Broker Sheet'!G274)/365.25)))</f>
        <v/>
      </c>
      <c r="L274" s="2" t="str">
        <f>IF('Broker Sheet'!H274="","",'Broker Sheet'!H274)</f>
        <v/>
      </c>
      <c r="M274" s="2" t="str">
        <f>IF('Broker Sheet'!I274="","",'Broker Sheet'!I274)</f>
        <v/>
      </c>
      <c r="N274" s="2" t="str">
        <f>IF('Broker Sheet'!J274="","",VLOOKUP('Broker Sheet'!J274,(Reference!$E$4:$F$9),2,FALSE))</f>
        <v/>
      </c>
      <c r="O274" s="2" t="str">
        <f>IF('Broker Sheet'!K274="","",'Broker Sheet'!K274)</f>
        <v/>
      </c>
      <c r="P274" s="2" t="str">
        <f>IF('Broker Sheet'!S274="","",'Broker Sheet'!S274)</f>
        <v/>
      </c>
      <c r="Q274" s="2" t="str">
        <f>IF('Broker Sheet'!R274="","",'Broker Sheet'!R274)</f>
        <v/>
      </c>
      <c r="R274" s="2" t="str">
        <f>IF('Broker Sheet'!T274="","",'Broker Sheet'!T274)</f>
        <v/>
      </c>
      <c r="S274" s="2" t="str">
        <f>IF('Broker Sheet'!U274="","",'Broker Sheet'!U274)</f>
        <v/>
      </c>
      <c r="T274" s="2" t="str">
        <f>IF('Broker Sheet'!V274="","",'Broker Sheet'!V274)</f>
        <v/>
      </c>
      <c r="U274" s="2" t="str">
        <f>IF('Broker Sheet'!W274="","",'Broker Sheet'!W274)</f>
        <v/>
      </c>
      <c r="V274" s="2" t="str">
        <f>IF('Broker Sheet'!X274="","",'Broker Sheet'!X274)</f>
        <v/>
      </c>
      <c r="W274" s="2" t="str">
        <f>IF('Broker Sheet'!Z274="","",'Broker Sheet'!Z274)</f>
        <v/>
      </c>
      <c r="X274" s="2" t="str">
        <f>IF('Broker Sheet'!AB274="","",'Broker Sheet'!AB274)</f>
        <v/>
      </c>
      <c r="Y274" s="2" t="str">
        <f>IF('Broker Sheet'!AA274="","",'Broker Sheet'!AA274)</f>
        <v/>
      </c>
      <c r="Z274" s="2" t="str">
        <f>IF('Broker Sheet'!AC274="","",'Broker Sheet'!AC274)</f>
        <v/>
      </c>
      <c r="AC274" s="2" t="str">
        <f>IF('Broker Sheet'!L274="","",TEXT('Broker Sheet'!L274,"YYYYMMDD"))</f>
        <v/>
      </c>
      <c r="AD274" s="2" t="str">
        <f>IF('Broker Sheet'!AD274="","",TEXT('Broker Sheet'!AD274,"YYYYMMDD"))</f>
        <v/>
      </c>
      <c r="AE274" s="2" t="str">
        <f>IF('Broker Sheet'!AE274="","",TEXT('Broker Sheet'!AE274,"YYYYMMDD"))</f>
        <v/>
      </c>
      <c r="AF274" s="2" t="str">
        <f>IF('Broker Sheet'!AF274="","",'Broker Sheet'!AF274)</f>
        <v/>
      </c>
      <c r="AG274" s="2" t="str">
        <f>IF('Broker Sheet'!AG274="","",TEXT('Broker Sheet'!AG274,"YYYYMMDD"))</f>
        <v/>
      </c>
      <c r="AH274" s="2" t="str">
        <f>IF('Broker Sheet'!AH274="","",TEXT('Broker Sheet'!AH274,"YYYYMMDD"))</f>
        <v/>
      </c>
    </row>
    <row r="275" spans="6:34" x14ac:dyDescent="0.2">
      <c r="F275" s="2" t="str">
        <f>IF('Broker Sheet'!C275="","",'Broker Sheet'!C275)</f>
        <v/>
      </c>
      <c r="G275" s="2" t="str">
        <f>IF('Broker Sheet'!D275="","",'Broker Sheet'!D275)</f>
        <v/>
      </c>
      <c r="H275" s="2" t="str">
        <f>IF('Broker Sheet'!E275="","",'Broker Sheet'!E275)</f>
        <v/>
      </c>
      <c r="I275" s="2" t="str">
        <f>IF('Broker Sheet'!F275="","",'Broker Sheet'!F275)</f>
        <v/>
      </c>
      <c r="J275" s="2" t="str">
        <f>IF('Broker Sheet'!G275="","",TEXT('Broker Sheet'!G275,"YYYYMMDD"))</f>
        <v/>
      </c>
      <c r="K275" s="17" t="str">
        <f ca="1">IF('Broker Sheet'!G275="","",IF((TODAY()-'Broker Sheet'!G275)/365.25&lt;64.5,"",((TODAY()-'Broker Sheet'!G275)/365.25)))</f>
        <v/>
      </c>
      <c r="L275" s="2" t="str">
        <f>IF('Broker Sheet'!H275="","",'Broker Sheet'!H275)</f>
        <v/>
      </c>
      <c r="M275" s="2" t="str">
        <f>IF('Broker Sheet'!I275="","",'Broker Sheet'!I275)</f>
        <v/>
      </c>
      <c r="N275" s="2" t="str">
        <f>IF('Broker Sheet'!J275="","",VLOOKUP('Broker Sheet'!J275,(Reference!$E$4:$F$9),2,FALSE))</f>
        <v/>
      </c>
      <c r="O275" s="2" t="str">
        <f>IF('Broker Sheet'!K275="","",'Broker Sheet'!K275)</f>
        <v/>
      </c>
      <c r="P275" s="2" t="str">
        <f>IF('Broker Sheet'!S275="","",'Broker Sheet'!S275)</f>
        <v/>
      </c>
      <c r="Q275" s="2" t="str">
        <f>IF('Broker Sheet'!R275="","",'Broker Sheet'!R275)</f>
        <v/>
      </c>
      <c r="R275" s="2" t="str">
        <f>IF('Broker Sheet'!T275="","",'Broker Sheet'!T275)</f>
        <v/>
      </c>
      <c r="S275" s="2" t="str">
        <f>IF('Broker Sheet'!U275="","",'Broker Sheet'!U275)</f>
        <v/>
      </c>
      <c r="T275" s="2" t="str">
        <f>IF('Broker Sheet'!V275="","",'Broker Sheet'!V275)</f>
        <v/>
      </c>
      <c r="U275" s="2" t="str">
        <f>IF('Broker Sheet'!W275="","",'Broker Sheet'!W275)</f>
        <v/>
      </c>
      <c r="V275" s="2" t="str">
        <f>IF('Broker Sheet'!X275="","",'Broker Sheet'!X275)</f>
        <v/>
      </c>
      <c r="W275" s="2" t="str">
        <f>IF('Broker Sheet'!Z275="","",'Broker Sheet'!Z275)</f>
        <v/>
      </c>
      <c r="X275" s="2" t="str">
        <f>IF('Broker Sheet'!AB275="","",'Broker Sheet'!AB275)</f>
        <v/>
      </c>
      <c r="Y275" s="2" t="str">
        <f>IF('Broker Sheet'!AA275="","",'Broker Sheet'!AA275)</f>
        <v/>
      </c>
      <c r="Z275" s="2" t="str">
        <f>IF('Broker Sheet'!AC275="","",'Broker Sheet'!AC275)</f>
        <v/>
      </c>
      <c r="AC275" s="2" t="str">
        <f>IF('Broker Sheet'!L275="","",TEXT('Broker Sheet'!L275,"YYYYMMDD"))</f>
        <v/>
      </c>
      <c r="AD275" s="2" t="str">
        <f>IF('Broker Sheet'!AD275="","",TEXT('Broker Sheet'!AD275,"YYYYMMDD"))</f>
        <v/>
      </c>
      <c r="AE275" s="2" t="str">
        <f>IF('Broker Sheet'!AE275="","",TEXT('Broker Sheet'!AE275,"YYYYMMDD"))</f>
        <v/>
      </c>
      <c r="AF275" s="2" t="str">
        <f>IF('Broker Sheet'!AF275="","",'Broker Sheet'!AF275)</f>
        <v/>
      </c>
      <c r="AG275" s="2" t="str">
        <f>IF('Broker Sheet'!AG275="","",TEXT('Broker Sheet'!AG275,"YYYYMMDD"))</f>
        <v/>
      </c>
      <c r="AH275" s="2" t="str">
        <f>IF('Broker Sheet'!AH275="","",TEXT('Broker Sheet'!AH275,"YYYYMMDD"))</f>
        <v/>
      </c>
    </row>
    <row r="276" spans="6:34" x14ac:dyDescent="0.2">
      <c r="F276" s="2" t="str">
        <f>IF('Broker Sheet'!C276="","",'Broker Sheet'!C276)</f>
        <v/>
      </c>
      <c r="G276" s="2" t="str">
        <f>IF('Broker Sheet'!D276="","",'Broker Sheet'!D276)</f>
        <v/>
      </c>
      <c r="H276" s="2" t="str">
        <f>IF('Broker Sheet'!E276="","",'Broker Sheet'!E276)</f>
        <v/>
      </c>
      <c r="I276" s="2" t="str">
        <f>IF('Broker Sheet'!F276="","",'Broker Sheet'!F276)</f>
        <v/>
      </c>
      <c r="J276" s="2" t="str">
        <f>IF('Broker Sheet'!G276="","",TEXT('Broker Sheet'!G276,"YYYYMMDD"))</f>
        <v/>
      </c>
      <c r="K276" s="17" t="str">
        <f ca="1">IF('Broker Sheet'!G276="","",IF((TODAY()-'Broker Sheet'!G276)/365.25&lt;64.5,"",((TODAY()-'Broker Sheet'!G276)/365.25)))</f>
        <v/>
      </c>
      <c r="L276" s="2" t="str">
        <f>IF('Broker Sheet'!H276="","",'Broker Sheet'!H276)</f>
        <v/>
      </c>
      <c r="M276" s="2" t="str">
        <f>IF('Broker Sheet'!I276="","",'Broker Sheet'!I276)</f>
        <v/>
      </c>
      <c r="N276" s="2" t="str">
        <f>IF('Broker Sheet'!J276="","",VLOOKUP('Broker Sheet'!J276,(Reference!$E$4:$F$9),2,FALSE))</f>
        <v/>
      </c>
      <c r="O276" s="2" t="str">
        <f>IF('Broker Sheet'!K276="","",'Broker Sheet'!K276)</f>
        <v/>
      </c>
      <c r="P276" s="2" t="str">
        <f>IF('Broker Sheet'!S276="","",'Broker Sheet'!S276)</f>
        <v/>
      </c>
      <c r="Q276" s="2" t="str">
        <f>IF('Broker Sheet'!R276="","",'Broker Sheet'!R276)</f>
        <v/>
      </c>
      <c r="R276" s="2" t="str">
        <f>IF('Broker Sheet'!T276="","",'Broker Sheet'!T276)</f>
        <v/>
      </c>
      <c r="S276" s="2" t="str">
        <f>IF('Broker Sheet'!U276="","",'Broker Sheet'!U276)</f>
        <v/>
      </c>
      <c r="T276" s="2" t="str">
        <f>IF('Broker Sheet'!V276="","",'Broker Sheet'!V276)</f>
        <v/>
      </c>
      <c r="U276" s="2" t="str">
        <f>IF('Broker Sheet'!W276="","",'Broker Sheet'!W276)</f>
        <v/>
      </c>
      <c r="V276" s="2" t="str">
        <f>IF('Broker Sheet'!X276="","",'Broker Sheet'!X276)</f>
        <v/>
      </c>
      <c r="W276" s="2" t="str">
        <f>IF('Broker Sheet'!Z276="","",'Broker Sheet'!Z276)</f>
        <v/>
      </c>
      <c r="X276" s="2" t="str">
        <f>IF('Broker Sheet'!AB276="","",'Broker Sheet'!AB276)</f>
        <v/>
      </c>
      <c r="Y276" s="2" t="str">
        <f>IF('Broker Sheet'!AA276="","",'Broker Sheet'!AA276)</f>
        <v/>
      </c>
      <c r="Z276" s="2" t="str">
        <f>IF('Broker Sheet'!AC276="","",'Broker Sheet'!AC276)</f>
        <v/>
      </c>
      <c r="AC276" s="2" t="str">
        <f>IF('Broker Sheet'!L276="","",TEXT('Broker Sheet'!L276,"YYYYMMDD"))</f>
        <v/>
      </c>
      <c r="AD276" s="2" t="str">
        <f>IF('Broker Sheet'!AD276="","",TEXT('Broker Sheet'!AD276,"YYYYMMDD"))</f>
        <v/>
      </c>
      <c r="AE276" s="2" t="str">
        <f>IF('Broker Sheet'!AE276="","",TEXT('Broker Sheet'!AE276,"YYYYMMDD"))</f>
        <v/>
      </c>
      <c r="AF276" s="2" t="str">
        <f>IF('Broker Sheet'!AF276="","",'Broker Sheet'!AF276)</f>
        <v/>
      </c>
      <c r="AG276" s="2" t="str">
        <f>IF('Broker Sheet'!AG276="","",TEXT('Broker Sheet'!AG276,"YYYYMMDD"))</f>
        <v/>
      </c>
      <c r="AH276" s="2" t="str">
        <f>IF('Broker Sheet'!AH276="","",TEXT('Broker Sheet'!AH276,"YYYYMMDD"))</f>
        <v/>
      </c>
    </row>
    <row r="277" spans="6:34" x14ac:dyDescent="0.2">
      <c r="F277" s="2" t="str">
        <f>IF('Broker Sheet'!C277="","",'Broker Sheet'!C277)</f>
        <v/>
      </c>
      <c r="G277" s="2" t="str">
        <f>IF('Broker Sheet'!D277="","",'Broker Sheet'!D277)</f>
        <v/>
      </c>
      <c r="H277" s="2" t="str">
        <f>IF('Broker Sheet'!E277="","",'Broker Sheet'!E277)</f>
        <v/>
      </c>
      <c r="I277" s="2" t="str">
        <f>IF('Broker Sheet'!F277="","",'Broker Sheet'!F277)</f>
        <v/>
      </c>
      <c r="J277" s="2" t="str">
        <f>IF('Broker Sheet'!G277="","",TEXT('Broker Sheet'!G277,"YYYYMMDD"))</f>
        <v/>
      </c>
      <c r="K277" s="17" t="str">
        <f ca="1">IF('Broker Sheet'!G277="","",IF((TODAY()-'Broker Sheet'!G277)/365.25&lt;64.5,"",((TODAY()-'Broker Sheet'!G277)/365.25)))</f>
        <v/>
      </c>
      <c r="L277" s="2" t="str">
        <f>IF('Broker Sheet'!H277="","",'Broker Sheet'!H277)</f>
        <v/>
      </c>
      <c r="M277" s="2" t="str">
        <f>IF('Broker Sheet'!I277="","",'Broker Sheet'!I277)</f>
        <v/>
      </c>
      <c r="N277" s="2" t="str">
        <f>IF('Broker Sheet'!J277="","",VLOOKUP('Broker Sheet'!J277,(Reference!$E$4:$F$9),2,FALSE))</f>
        <v/>
      </c>
      <c r="O277" s="2" t="str">
        <f>IF('Broker Sheet'!K277="","",'Broker Sheet'!K277)</f>
        <v/>
      </c>
      <c r="P277" s="2" t="str">
        <f>IF('Broker Sheet'!S277="","",'Broker Sheet'!S277)</f>
        <v/>
      </c>
      <c r="Q277" s="2" t="str">
        <f>IF('Broker Sheet'!R277="","",'Broker Sheet'!R277)</f>
        <v/>
      </c>
      <c r="R277" s="2" t="str">
        <f>IF('Broker Sheet'!T277="","",'Broker Sheet'!T277)</f>
        <v/>
      </c>
      <c r="S277" s="2" t="str">
        <f>IF('Broker Sheet'!U277="","",'Broker Sheet'!U277)</f>
        <v/>
      </c>
      <c r="T277" s="2" t="str">
        <f>IF('Broker Sheet'!V277="","",'Broker Sheet'!V277)</f>
        <v/>
      </c>
      <c r="U277" s="2" t="str">
        <f>IF('Broker Sheet'!W277="","",'Broker Sheet'!W277)</f>
        <v/>
      </c>
      <c r="V277" s="2" t="str">
        <f>IF('Broker Sheet'!X277="","",'Broker Sheet'!X277)</f>
        <v/>
      </c>
      <c r="W277" s="2" t="str">
        <f>IF('Broker Sheet'!Z277="","",'Broker Sheet'!Z277)</f>
        <v/>
      </c>
      <c r="X277" s="2" t="str">
        <f>IF('Broker Sheet'!AB277="","",'Broker Sheet'!AB277)</f>
        <v/>
      </c>
      <c r="Y277" s="2" t="str">
        <f>IF('Broker Sheet'!AA277="","",'Broker Sheet'!AA277)</f>
        <v/>
      </c>
      <c r="Z277" s="2" t="str">
        <f>IF('Broker Sheet'!AC277="","",'Broker Sheet'!AC277)</f>
        <v/>
      </c>
      <c r="AC277" s="2" t="str">
        <f>IF('Broker Sheet'!L277="","",TEXT('Broker Sheet'!L277,"YYYYMMDD"))</f>
        <v/>
      </c>
      <c r="AD277" s="2" t="str">
        <f>IF('Broker Sheet'!AD277="","",TEXT('Broker Sheet'!AD277,"YYYYMMDD"))</f>
        <v/>
      </c>
      <c r="AE277" s="2" t="str">
        <f>IF('Broker Sheet'!AE277="","",TEXT('Broker Sheet'!AE277,"YYYYMMDD"))</f>
        <v/>
      </c>
      <c r="AF277" s="2" t="str">
        <f>IF('Broker Sheet'!AF277="","",'Broker Sheet'!AF277)</f>
        <v/>
      </c>
      <c r="AG277" s="2" t="str">
        <f>IF('Broker Sheet'!AG277="","",TEXT('Broker Sheet'!AG277,"YYYYMMDD"))</f>
        <v/>
      </c>
      <c r="AH277" s="2" t="str">
        <f>IF('Broker Sheet'!AH277="","",TEXT('Broker Sheet'!AH277,"YYYYMMDD"))</f>
        <v/>
      </c>
    </row>
    <row r="278" spans="6:34" x14ac:dyDescent="0.2">
      <c r="F278" s="2" t="str">
        <f>IF('Broker Sheet'!C278="","",'Broker Sheet'!C278)</f>
        <v/>
      </c>
      <c r="G278" s="2" t="str">
        <f>IF('Broker Sheet'!D278="","",'Broker Sheet'!D278)</f>
        <v/>
      </c>
      <c r="H278" s="2" t="str">
        <f>IF('Broker Sheet'!E278="","",'Broker Sheet'!E278)</f>
        <v/>
      </c>
      <c r="I278" s="2" t="str">
        <f>IF('Broker Sheet'!F278="","",'Broker Sheet'!F278)</f>
        <v/>
      </c>
      <c r="J278" s="2" t="str">
        <f>IF('Broker Sheet'!G278="","",TEXT('Broker Sheet'!G278,"YYYYMMDD"))</f>
        <v/>
      </c>
      <c r="K278" s="17" t="str">
        <f ca="1">IF('Broker Sheet'!G278="","",IF((TODAY()-'Broker Sheet'!G278)/365.25&lt;64.5,"",((TODAY()-'Broker Sheet'!G278)/365.25)))</f>
        <v/>
      </c>
      <c r="L278" s="2" t="str">
        <f>IF('Broker Sheet'!H278="","",'Broker Sheet'!H278)</f>
        <v/>
      </c>
      <c r="M278" s="2" t="str">
        <f>IF('Broker Sheet'!I278="","",'Broker Sheet'!I278)</f>
        <v/>
      </c>
      <c r="N278" s="2" t="str">
        <f>IF('Broker Sheet'!J278="","",VLOOKUP('Broker Sheet'!J278,(Reference!$E$4:$F$9),2,FALSE))</f>
        <v/>
      </c>
      <c r="O278" s="2" t="str">
        <f>IF('Broker Sheet'!K278="","",'Broker Sheet'!K278)</f>
        <v/>
      </c>
      <c r="P278" s="2" t="str">
        <f>IF('Broker Sheet'!S278="","",'Broker Sheet'!S278)</f>
        <v/>
      </c>
      <c r="Q278" s="2" t="str">
        <f>IF('Broker Sheet'!R278="","",'Broker Sheet'!R278)</f>
        <v/>
      </c>
      <c r="R278" s="2" t="str">
        <f>IF('Broker Sheet'!T278="","",'Broker Sheet'!T278)</f>
        <v/>
      </c>
      <c r="S278" s="2" t="str">
        <f>IF('Broker Sheet'!U278="","",'Broker Sheet'!U278)</f>
        <v/>
      </c>
      <c r="T278" s="2" t="str">
        <f>IF('Broker Sheet'!V278="","",'Broker Sheet'!V278)</f>
        <v/>
      </c>
      <c r="U278" s="2" t="str">
        <f>IF('Broker Sheet'!W278="","",'Broker Sheet'!W278)</f>
        <v/>
      </c>
      <c r="V278" s="2" t="str">
        <f>IF('Broker Sheet'!X278="","",'Broker Sheet'!X278)</f>
        <v/>
      </c>
      <c r="W278" s="2" t="str">
        <f>IF('Broker Sheet'!Z278="","",'Broker Sheet'!Z278)</f>
        <v/>
      </c>
      <c r="X278" s="2" t="str">
        <f>IF('Broker Sheet'!AB278="","",'Broker Sheet'!AB278)</f>
        <v/>
      </c>
      <c r="Y278" s="2" t="str">
        <f>IF('Broker Sheet'!AA278="","",'Broker Sheet'!AA278)</f>
        <v/>
      </c>
      <c r="Z278" s="2" t="str">
        <f>IF('Broker Sheet'!AC278="","",'Broker Sheet'!AC278)</f>
        <v/>
      </c>
      <c r="AC278" s="2" t="str">
        <f>IF('Broker Sheet'!L278="","",TEXT('Broker Sheet'!L278,"YYYYMMDD"))</f>
        <v/>
      </c>
      <c r="AD278" s="2" t="str">
        <f>IF('Broker Sheet'!AD278="","",TEXT('Broker Sheet'!AD278,"YYYYMMDD"))</f>
        <v/>
      </c>
      <c r="AE278" s="2" t="str">
        <f>IF('Broker Sheet'!AE278="","",TEXT('Broker Sheet'!AE278,"YYYYMMDD"))</f>
        <v/>
      </c>
      <c r="AF278" s="2" t="str">
        <f>IF('Broker Sheet'!AF278="","",'Broker Sheet'!AF278)</f>
        <v/>
      </c>
      <c r="AG278" s="2" t="str">
        <f>IF('Broker Sheet'!AG278="","",TEXT('Broker Sheet'!AG278,"YYYYMMDD"))</f>
        <v/>
      </c>
      <c r="AH278" s="2" t="str">
        <f>IF('Broker Sheet'!AH278="","",TEXT('Broker Sheet'!AH278,"YYYYMMDD"))</f>
        <v/>
      </c>
    </row>
    <row r="279" spans="6:34" x14ac:dyDescent="0.2">
      <c r="F279" s="2" t="str">
        <f>IF('Broker Sheet'!C279="","",'Broker Sheet'!C279)</f>
        <v/>
      </c>
      <c r="G279" s="2" t="str">
        <f>IF('Broker Sheet'!D279="","",'Broker Sheet'!D279)</f>
        <v/>
      </c>
      <c r="H279" s="2" t="str">
        <f>IF('Broker Sheet'!E279="","",'Broker Sheet'!E279)</f>
        <v/>
      </c>
      <c r="I279" s="2" t="str">
        <f>IF('Broker Sheet'!F279="","",'Broker Sheet'!F279)</f>
        <v/>
      </c>
      <c r="J279" s="2" t="str">
        <f>IF('Broker Sheet'!G279="","",TEXT('Broker Sheet'!G279,"YYYYMMDD"))</f>
        <v/>
      </c>
      <c r="K279" s="17" t="str">
        <f ca="1">IF('Broker Sheet'!G279="","",IF((TODAY()-'Broker Sheet'!G279)/365.25&lt;64.5,"",((TODAY()-'Broker Sheet'!G279)/365.25)))</f>
        <v/>
      </c>
      <c r="L279" s="2" t="str">
        <f>IF('Broker Sheet'!H279="","",'Broker Sheet'!H279)</f>
        <v/>
      </c>
      <c r="M279" s="2" t="str">
        <f>IF('Broker Sheet'!I279="","",'Broker Sheet'!I279)</f>
        <v/>
      </c>
      <c r="N279" s="2" t="str">
        <f>IF('Broker Sheet'!J279="","",VLOOKUP('Broker Sheet'!J279,(Reference!$E$4:$F$9),2,FALSE))</f>
        <v/>
      </c>
      <c r="O279" s="2" t="str">
        <f>IF('Broker Sheet'!K279="","",'Broker Sheet'!K279)</f>
        <v/>
      </c>
      <c r="P279" s="2" t="str">
        <f>IF('Broker Sheet'!S279="","",'Broker Sheet'!S279)</f>
        <v/>
      </c>
      <c r="Q279" s="2" t="str">
        <f>IF('Broker Sheet'!R279="","",'Broker Sheet'!R279)</f>
        <v/>
      </c>
      <c r="R279" s="2" t="str">
        <f>IF('Broker Sheet'!T279="","",'Broker Sheet'!T279)</f>
        <v/>
      </c>
      <c r="S279" s="2" t="str">
        <f>IF('Broker Sheet'!U279="","",'Broker Sheet'!U279)</f>
        <v/>
      </c>
      <c r="T279" s="2" t="str">
        <f>IF('Broker Sheet'!V279="","",'Broker Sheet'!V279)</f>
        <v/>
      </c>
      <c r="U279" s="2" t="str">
        <f>IF('Broker Sheet'!W279="","",'Broker Sheet'!W279)</f>
        <v/>
      </c>
      <c r="V279" s="2" t="str">
        <f>IF('Broker Sheet'!X279="","",'Broker Sheet'!X279)</f>
        <v/>
      </c>
      <c r="W279" s="2" t="str">
        <f>IF('Broker Sheet'!Z279="","",'Broker Sheet'!Z279)</f>
        <v/>
      </c>
      <c r="X279" s="2" t="str">
        <f>IF('Broker Sheet'!AB279="","",'Broker Sheet'!AB279)</f>
        <v/>
      </c>
      <c r="Y279" s="2" t="str">
        <f>IF('Broker Sheet'!AA279="","",'Broker Sheet'!AA279)</f>
        <v/>
      </c>
      <c r="Z279" s="2" t="str">
        <f>IF('Broker Sheet'!AC279="","",'Broker Sheet'!AC279)</f>
        <v/>
      </c>
      <c r="AC279" s="2" t="str">
        <f>IF('Broker Sheet'!L279="","",TEXT('Broker Sheet'!L279,"YYYYMMDD"))</f>
        <v/>
      </c>
      <c r="AD279" s="2" t="str">
        <f>IF('Broker Sheet'!AD279="","",TEXT('Broker Sheet'!AD279,"YYYYMMDD"))</f>
        <v/>
      </c>
      <c r="AE279" s="2" t="str">
        <f>IF('Broker Sheet'!AE279="","",TEXT('Broker Sheet'!AE279,"YYYYMMDD"))</f>
        <v/>
      </c>
      <c r="AF279" s="2" t="str">
        <f>IF('Broker Sheet'!AF279="","",'Broker Sheet'!AF279)</f>
        <v/>
      </c>
      <c r="AG279" s="2" t="str">
        <f>IF('Broker Sheet'!AG279="","",TEXT('Broker Sheet'!AG279,"YYYYMMDD"))</f>
        <v/>
      </c>
      <c r="AH279" s="2" t="str">
        <f>IF('Broker Sheet'!AH279="","",TEXT('Broker Sheet'!AH279,"YYYYMMDD"))</f>
        <v/>
      </c>
    </row>
    <row r="280" spans="6:34" x14ac:dyDescent="0.2">
      <c r="F280" s="2" t="str">
        <f>IF('Broker Sheet'!C280="","",'Broker Sheet'!C280)</f>
        <v/>
      </c>
      <c r="G280" s="2" t="str">
        <f>IF('Broker Sheet'!D280="","",'Broker Sheet'!D280)</f>
        <v/>
      </c>
      <c r="H280" s="2" t="str">
        <f>IF('Broker Sheet'!E280="","",'Broker Sheet'!E280)</f>
        <v/>
      </c>
      <c r="I280" s="2" t="str">
        <f>IF('Broker Sheet'!F280="","",'Broker Sheet'!F280)</f>
        <v/>
      </c>
      <c r="J280" s="2" t="str">
        <f>IF('Broker Sheet'!G280="","",TEXT('Broker Sheet'!G280,"YYYYMMDD"))</f>
        <v/>
      </c>
      <c r="K280" s="17" t="str">
        <f ca="1">IF('Broker Sheet'!G280="","",IF((TODAY()-'Broker Sheet'!G280)/365.25&lt;64.5,"",((TODAY()-'Broker Sheet'!G280)/365.25)))</f>
        <v/>
      </c>
      <c r="L280" s="2" t="str">
        <f>IF('Broker Sheet'!H280="","",'Broker Sheet'!H280)</f>
        <v/>
      </c>
      <c r="M280" s="2" t="str">
        <f>IF('Broker Sheet'!I280="","",'Broker Sheet'!I280)</f>
        <v/>
      </c>
      <c r="N280" s="2" t="str">
        <f>IF('Broker Sheet'!J280="","",VLOOKUP('Broker Sheet'!J280,(Reference!$E$4:$F$9),2,FALSE))</f>
        <v/>
      </c>
      <c r="O280" s="2" t="str">
        <f>IF('Broker Sheet'!K280="","",'Broker Sheet'!K280)</f>
        <v/>
      </c>
      <c r="P280" s="2" t="str">
        <f>IF('Broker Sheet'!S280="","",'Broker Sheet'!S280)</f>
        <v/>
      </c>
      <c r="Q280" s="2" t="str">
        <f>IF('Broker Sheet'!R280="","",'Broker Sheet'!R280)</f>
        <v/>
      </c>
      <c r="R280" s="2" t="str">
        <f>IF('Broker Sheet'!T280="","",'Broker Sheet'!T280)</f>
        <v/>
      </c>
      <c r="S280" s="2" t="str">
        <f>IF('Broker Sheet'!U280="","",'Broker Sheet'!U280)</f>
        <v/>
      </c>
      <c r="T280" s="2" t="str">
        <f>IF('Broker Sheet'!V280="","",'Broker Sheet'!V280)</f>
        <v/>
      </c>
      <c r="U280" s="2" t="str">
        <f>IF('Broker Sheet'!W280="","",'Broker Sheet'!W280)</f>
        <v/>
      </c>
      <c r="V280" s="2" t="str">
        <f>IF('Broker Sheet'!X280="","",'Broker Sheet'!X280)</f>
        <v/>
      </c>
      <c r="W280" s="2" t="str">
        <f>IF('Broker Sheet'!Z280="","",'Broker Sheet'!Z280)</f>
        <v/>
      </c>
      <c r="X280" s="2" t="str">
        <f>IF('Broker Sheet'!AB280="","",'Broker Sheet'!AB280)</f>
        <v/>
      </c>
      <c r="Y280" s="2" t="str">
        <f>IF('Broker Sheet'!AA280="","",'Broker Sheet'!AA280)</f>
        <v/>
      </c>
      <c r="Z280" s="2" t="str">
        <f>IF('Broker Sheet'!AC280="","",'Broker Sheet'!AC280)</f>
        <v/>
      </c>
      <c r="AC280" s="2" t="str">
        <f>IF('Broker Sheet'!L280="","",TEXT('Broker Sheet'!L280,"YYYYMMDD"))</f>
        <v/>
      </c>
      <c r="AD280" s="2" t="str">
        <f>IF('Broker Sheet'!AD280="","",TEXT('Broker Sheet'!AD280,"YYYYMMDD"))</f>
        <v/>
      </c>
      <c r="AE280" s="2" t="str">
        <f>IF('Broker Sheet'!AE280="","",TEXT('Broker Sheet'!AE280,"YYYYMMDD"))</f>
        <v/>
      </c>
      <c r="AF280" s="2" t="str">
        <f>IF('Broker Sheet'!AF280="","",'Broker Sheet'!AF280)</f>
        <v/>
      </c>
      <c r="AG280" s="2" t="str">
        <f>IF('Broker Sheet'!AG280="","",TEXT('Broker Sheet'!AG280,"YYYYMMDD"))</f>
        <v/>
      </c>
      <c r="AH280" s="2" t="str">
        <f>IF('Broker Sheet'!AH280="","",TEXT('Broker Sheet'!AH280,"YYYYMMDD"))</f>
        <v/>
      </c>
    </row>
    <row r="281" spans="6:34" x14ac:dyDescent="0.2">
      <c r="F281" s="2" t="str">
        <f>IF('Broker Sheet'!C281="","",'Broker Sheet'!C281)</f>
        <v/>
      </c>
      <c r="G281" s="2" t="str">
        <f>IF('Broker Sheet'!D281="","",'Broker Sheet'!D281)</f>
        <v/>
      </c>
      <c r="H281" s="2" t="str">
        <f>IF('Broker Sheet'!E281="","",'Broker Sheet'!E281)</f>
        <v/>
      </c>
      <c r="I281" s="2" t="str">
        <f>IF('Broker Sheet'!F281="","",'Broker Sheet'!F281)</f>
        <v/>
      </c>
      <c r="J281" s="2" t="str">
        <f>IF('Broker Sheet'!G281="","",TEXT('Broker Sheet'!G281,"YYYYMMDD"))</f>
        <v/>
      </c>
      <c r="K281" s="17" t="str">
        <f ca="1">IF('Broker Sheet'!G281="","",IF((TODAY()-'Broker Sheet'!G281)/365.25&lt;64.5,"",((TODAY()-'Broker Sheet'!G281)/365.25)))</f>
        <v/>
      </c>
      <c r="L281" s="2" t="str">
        <f>IF('Broker Sheet'!H281="","",'Broker Sheet'!H281)</f>
        <v/>
      </c>
      <c r="M281" s="2" t="str">
        <f>IF('Broker Sheet'!I281="","",'Broker Sheet'!I281)</f>
        <v/>
      </c>
      <c r="N281" s="2" t="str">
        <f>IF('Broker Sheet'!J281="","",VLOOKUP('Broker Sheet'!J281,(Reference!$E$4:$F$9),2,FALSE))</f>
        <v/>
      </c>
      <c r="O281" s="2" t="str">
        <f>IF('Broker Sheet'!K281="","",'Broker Sheet'!K281)</f>
        <v/>
      </c>
      <c r="P281" s="2" t="str">
        <f>IF('Broker Sheet'!S281="","",'Broker Sheet'!S281)</f>
        <v/>
      </c>
      <c r="Q281" s="2" t="str">
        <f>IF('Broker Sheet'!R281="","",'Broker Sheet'!R281)</f>
        <v/>
      </c>
      <c r="R281" s="2" t="str">
        <f>IF('Broker Sheet'!T281="","",'Broker Sheet'!T281)</f>
        <v/>
      </c>
      <c r="S281" s="2" t="str">
        <f>IF('Broker Sheet'!U281="","",'Broker Sheet'!U281)</f>
        <v/>
      </c>
      <c r="T281" s="2" t="str">
        <f>IF('Broker Sheet'!V281="","",'Broker Sheet'!V281)</f>
        <v/>
      </c>
      <c r="U281" s="2" t="str">
        <f>IF('Broker Sheet'!W281="","",'Broker Sheet'!W281)</f>
        <v/>
      </c>
      <c r="V281" s="2" t="str">
        <f>IF('Broker Sheet'!X281="","",'Broker Sheet'!X281)</f>
        <v/>
      </c>
      <c r="W281" s="2" t="str">
        <f>IF('Broker Sheet'!Z281="","",'Broker Sheet'!Z281)</f>
        <v/>
      </c>
      <c r="X281" s="2" t="str">
        <f>IF('Broker Sheet'!AB281="","",'Broker Sheet'!AB281)</f>
        <v/>
      </c>
      <c r="Y281" s="2" t="str">
        <f>IF('Broker Sheet'!AA281="","",'Broker Sheet'!AA281)</f>
        <v/>
      </c>
      <c r="Z281" s="2" t="str">
        <f>IF('Broker Sheet'!AC281="","",'Broker Sheet'!AC281)</f>
        <v/>
      </c>
      <c r="AC281" s="2" t="str">
        <f>IF('Broker Sheet'!L281="","",TEXT('Broker Sheet'!L281,"YYYYMMDD"))</f>
        <v/>
      </c>
      <c r="AD281" s="2" t="str">
        <f>IF('Broker Sheet'!AD281="","",TEXT('Broker Sheet'!AD281,"YYYYMMDD"))</f>
        <v/>
      </c>
      <c r="AE281" s="2" t="str">
        <f>IF('Broker Sheet'!AE281="","",TEXT('Broker Sheet'!AE281,"YYYYMMDD"))</f>
        <v/>
      </c>
      <c r="AF281" s="2" t="str">
        <f>IF('Broker Sheet'!AF281="","",'Broker Sheet'!AF281)</f>
        <v/>
      </c>
      <c r="AG281" s="2" t="str">
        <f>IF('Broker Sheet'!AG281="","",TEXT('Broker Sheet'!AG281,"YYYYMMDD"))</f>
        <v/>
      </c>
      <c r="AH281" s="2" t="str">
        <f>IF('Broker Sheet'!AH281="","",TEXT('Broker Sheet'!AH281,"YYYYMMDD"))</f>
        <v/>
      </c>
    </row>
    <row r="282" spans="6:34" x14ac:dyDescent="0.2">
      <c r="F282" s="2" t="str">
        <f>IF('Broker Sheet'!C282="","",'Broker Sheet'!C282)</f>
        <v/>
      </c>
      <c r="G282" s="2" t="str">
        <f>IF('Broker Sheet'!D282="","",'Broker Sheet'!D282)</f>
        <v/>
      </c>
      <c r="H282" s="2" t="str">
        <f>IF('Broker Sheet'!E282="","",'Broker Sheet'!E282)</f>
        <v/>
      </c>
      <c r="I282" s="2" t="str">
        <f>IF('Broker Sheet'!F282="","",'Broker Sheet'!F282)</f>
        <v/>
      </c>
      <c r="J282" s="2" t="str">
        <f>IF('Broker Sheet'!G282="","",TEXT('Broker Sheet'!G282,"YYYYMMDD"))</f>
        <v/>
      </c>
      <c r="K282" s="17" t="str">
        <f ca="1">IF('Broker Sheet'!G282="","",IF((TODAY()-'Broker Sheet'!G282)/365.25&lt;64.5,"",((TODAY()-'Broker Sheet'!G282)/365.25)))</f>
        <v/>
      </c>
      <c r="L282" s="2" t="str">
        <f>IF('Broker Sheet'!H282="","",'Broker Sheet'!H282)</f>
        <v/>
      </c>
      <c r="M282" s="2" t="str">
        <f>IF('Broker Sheet'!I282="","",'Broker Sheet'!I282)</f>
        <v/>
      </c>
      <c r="N282" s="2" t="str">
        <f>IF('Broker Sheet'!J282="","",VLOOKUP('Broker Sheet'!J282,(Reference!$E$4:$F$9),2,FALSE))</f>
        <v/>
      </c>
      <c r="O282" s="2" t="str">
        <f>IF('Broker Sheet'!K282="","",'Broker Sheet'!K282)</f>
        <v/>
      </c>
      <c r="P282" s="2" t="str">
        <f>IF('Broker Sheet'!S282="","",'Broker Sheet'!S282)</f>
        <v/>
      </c>
      <c r="Q282" s="2" t="str">
        <f>IF('Broker Sheet'!R282="","",'Broker Sheet'!R282)</f>
        <v/>
      </c>
      <c r="R282" s="2" t="str">
        <f>IF('Broker Sheet'!T282="","",'Broker Sheet'!T282)</f>
        <v/>
      </c>
      <c r="S282" s="2" t="str">
        <f>IF('Broker Sheet'!U282="","",'Broker Sheet'!U282)</f>
        <v/>
      </c>
      <c r="T282" s="2" t="str">
        <f>IF('Broker Sheet'!V282="","",'Broker Sheet'!V282)</f>
        <v/>
      </c>
      <c r="U282" s="2" t="str">
        <f>IF('Broker Sheet'!W282="","",'Broker Sheet'!W282)</f>
        <v/>
      </c>
      <c r="V282" s="2" t="str">
        <f>IF('Broker Sheet'!X282="","",'Broker Sheet'!X282)</f>
        <v/>
      </c>
      <c r="W282" s="2" t="str">
        <f>IF('Broker Sheet'!Z282="","",'Broker Sheet'!Z282)</f>
        <v/>
      </c>
      <c r="X282" s="2" t="str">
        <f>IF('Broker Sheet'!AB282="","",'Broker Sheet'!AB282)</f>
        <v/>
      </c>
      <c r="Y282" s="2" t="str">
        <f>IF('Broker Sheet'!AA282="","",'Broker Sheet'!AA282)</f>
        <v/>
      </c>
      <c r="Z282" s="2" t="str">
        <f>IF('Broker Sheet'!AC282="","",'Broker Sheet'!AC282)</f>
        <v/>
      </c>
      <c r="AC282" s="2" t="str">
        <f>IF('Broker Sheet'!L282="","",TEXT('Broker Sheet'!L282,"YYYYMMDD"))</f>
        <v/>
      </c>
      <c r="AD282" s="2" t="str">
        <f>IF('Broker Sheet'!AD282="","",TEXT('Broker Sheet'!AD282,"YYYYMMDD"))</f>
        <v/>
      </c>
      <c r="AE282" s="2" t="str">
        <f>IF('Broker Sheet'!AE282="","",TEXT('Broker Sheet'!AE282,"YYYYMMDD"))</f>
        <v/>
      </c>
      <c r="AF282" s="2" t="str">
        <f>IF('Broker Sheet'!AF282="","",'Broker Sheet'!AF282)</f>
        <v/>
      </c>
      <c r="AG282" s="2" t="str">
        <f>IF('Broker Sheet'!AG282="","",TEXT('Broker Sheet'!AG282,"YYYYMMDD"))</f>
        <v/>
      </c>
      <c r="AH282" s="2" t="str">
        <f>IF('Broker Sheet'!AH282="","",TEXT('Broker Sheet'!AH282,"YYYYMMDD"))</f>
        <v/>
      </c>
    </row>
    <row r="283" spans="6:34" x14ac:dyDescent="0.2">
      <c r="F283" s="2" t="str">
        <f>IF('Broker Sheet'!C283="","",'Broker Sheet'!C283)</f>
        <v/>
      </c>
      <c r="G283" s="2" t="str">
        <f>IF('Broker Sheet'!D283="","",'Broker Sheet'!D283)</f>
        <v/>
      </c>
      <c r="H283" s="2" t="str">
        <f>IF('Broker Sheet'!E283="","",'Broker Sheet'!E283)</f>
        <v/>
      </c>
      <c r="I283" s="2" t="str">
        <f>IF('Broker Sheet'!F283="","",'Broker Sheet'!F283)</f>
        <v/>
      </c>
      <c r="J283" s="2" t="str">
        <f>IF('Broker Sheet'!G283="","",TEXT('Broker Sheet'!G283,"YYYYMMDD"))</f>
        <v/>
      </c>
      <c r="K283" s="17" t="str">
        <f ca="1">IF('Broker Sheet'!G283="","",IF((TODAY()-'Broker Sheet'!G283)/365.25&lt;64.5,"",((TODAY()-'Broker Sheet'!G283)/365.25)))</f>
        <v/>
      </c>
      <c r="L283" s="2" t="str">
        <f>IF('Broker Sheet'!H283="","",'Broker Sheet'!H283)</f>
        <v/>
      </c>
      <c r="M283" s="2" t="str">
        <f>IF('Broker Sheet'!I283="","",'Broker Sheet'!I283)</f>
        <v/>
      </c>
      <c r="N283" s="2" t="str">
        <f>IF('Broker Sheet'!J283="","",VLOOKUP('Broker Sheet'!J283,(Reference!$E$4:$F$9),2,FALSE))</f>
        <v/>
      </c>
      <c r="O283" s="2" t="str">
        <f>IF('Broker Sheet'!K283="","",'Broker Sheet'!K283)</f>
        <v/>
      </c>
      <c r="P283" s="2" t="str">
        <f>IF('Broker Sheet'!S283="","",'Broker Sheet'!S283)</f>
        <v/>
      </c>
      <c r="Q283" s="2" t="str">
        <f>IF('Broker Sheet'!R283="","",'Broker Sheet'!R283)</f>
        <v/>
      </c>
      <c r="R283" s="2" t="str">
        <f>IF('Broker Sheet'!T283="","",'Broker Sheet'!T283)</f>
        <v/>
      </c>
      <c r="S283" s="2" t="str">
        <f>IF('Broker Sheet'!U283="","",'Broker Sheet'!U283)</f>
        <v/>
      </c>
      <c r="T283" s="2" t="str">
        <f>IF('Broker Sheet'!V283="","",'Broker Sheet'!V283)</f>
        <v/>
      </c>
      <c r="U283" s="2" t="str">
        <f>IF('Broker Sheet'!W283="","",'Broker Sheet'!W283)</f>
        <v/>
      </c>
      <c r="V283" s="2" t="str">
        <f>IF('Broker Sheet'!X283="","",'Broker Sheet'!X283)</f>
        <v/>
      </c>
      <c r="W283" s="2" t="str">
        <f>IF('Broker Sheet'!Z283="","",'Broker Sheet'!Z283)</f>
        <v/>
      </c>
      <c r="X283" s="2" t="str">
        <f>IF('Broker Sheet'!AB283="","",'Broker Sheet'!AB283)</f>
        <v/>
      </c>
      <c r="Y283" s="2" t="str">
        <f>IF('Broker Sheet'!AA283="","",'Broker Sheet'!AA283)</f>
        <v/>
      </c>
      <c r="Z283" s="2" t="str">
        <f>IF('Broker Sheet'!AC283="","",'Broker Sheet'!AC283)</f>
        <v/>
      </c>
      <c r="AC283" s="2" t="str">
        <f>IF('Broker Sheet'!L283="","",TEXT('Broker Sheet'!L283,"YYYYMMDD"))</f>
        <v/>
      </c>
      <c r="AD283" s="2" t="str">
        <f>IF('Broker Sheet'!AD283="","",TEXT('Broker Sheet'!AD283,"YYYYMMDD"))</f>
        <v/>
      </c>
      <c r="AE283" s="2" t="str">
        <f>IF('Broker Sheet'!AE283="","",TEXT('Broker Sheet'!AE283,"YYYYMMDD"))</f>
        <v/>
      </c>
      <c r="AF283" s="2" t="str">
        <f>IF('Broker Sheet'!AF283="","",'Broker Sheet'!AF283)</f>
        <v/>
      </c>
      <c r="AG283" s="2" t="str">
        <f>IF('Broker Sheet'!AG283="","",TEXT('Broker Sheet'!AG283,"YYYYMMDD"))</f>
        <v/>
      </c>
      <c r="AH283" s="2" t="str">
        <f>IF('Broker Sheet'!AH283="","",TEXT('Broker Sheet'!AH283,"YYYYMMDD"))</f>
        <v/>
      </c>
    </row>
    <row r="284" spans="6:34" x14ac:dyDescent="0.2">
      <c r="F284" s="2" t="str">
        <f>IF('Broker Sheet'!C284="","",'Broker Sheet'!C284)</f>
        <v/>
      </c>
      <c r="G284" s="2" t="str">
        <f>IF('Broker Sheet'!D284="","",'Broker Sheet'!D284)</f>
        <v/>
      </c>
      <c r="H284" s="2" t="str">
        <f>IF('Broker Sheet'!E284="","",'Broker Sheet'!E284)</f>
        <v/>
      </c>
      <c r="I284" s="2" t="str">
        <f>IF('Broker Sheet'!F284="","",'Broker Sheet'!F284)</f>
        <v/>
      </c>
      <c r="J284" s="2" t="str">
        <f>IF('Broker Sheet'!G284="","",TEXT('Broker Sheet'!G284,"YYYYMMDD"))</f>
        <v/>
      </c>
      <c r="K284" s="17" t="str">
        <f ca="1">IF('Broker Sheet'!G284="","",IF((TODAY()-'Broker Sheet'!G284)/365.25&lt;64.5,"",((TODAY()-'Broker Sheet'!G284)/365.25)))</f>
        <v/>
      </c>
      <c r="L284" s="2" t="str">
        <f>IF('Broker Sheet'!H284="","",'Broker Sheet'!H284)</f>
        <v/>
      </c>
      <c r="M284" s="2" t="str">
        <f>IF('Broker Sheet'!I284="","",'Broker Sheet'!I284)</f>
        <v/>
      </c>
      <c r="N284" s="2" t="str">
        <f>IF('Broker Sheet'!J284="","",VLOOKUP('Broker Sheet'!J284,(Reference!$E$4:$F$9),2,FALSE))</f>
        <v/>
      </c>
      <c r="O284" s="2" t="str">
        <f>IF('Broker Sheet'!K284="","",'Broker Sheet'!K284)</f>
        <v/>
      </c>
      <c r="P284" s="2" t="str">
        <f>IF('Broker Sheet'!S284="","",'Broker Sheet'!S284)</f>
        <v/>
      </c>
      <c r="Q284" s="2" t="str">
        <f>IF('Broker Sheet'!R284="","",'Broker Sheet'!R284)</f>
        <v/>
      </c>
      <c r="R284" s="2" t="str">
        <f>IF('Broker Sheet'!T284="","",'Broker Sheet'!T284)</f>
        <v/>
      </c>
      <c r="S284" s="2" t="str">
        <f>IF('Broker Sheet'!U284="","",'Broker Sheet'!U284)</f>
        <v/>
      </c>
      <c r="T284" s="2" t="str">
        <f>IF('Broker Sheet'!V284="","",'Broker Sheet'!V284)</f>
        <v/>
      </c>
      <c r="U284" s="2" t="str">
        <f>IF('Broker Sheet'!W284="","",'Broker Sheet'!W284)</f>
        <v/>
      </c>
      <c r="V284" s="2" t="str">
        <f>IF('Broker Sheet'!X284="","",'Broker Sheet'!X284)</f>
        <v/>
      </c>
      <c r="W284" s="2" t="str">
        <f>IF('Broker Sheet'!Z284="","",'Broker Sheet'!Z284)</f>
        <v/>
      </c>
      <c r="X284" s="2" t="str">
        <f>IF('Broker Sheet'!AB284="","",'Broker Sheet'!AB284)</f>
        <v/>
      </c>
      <c r="Y284" s="2" t="str">
        <f>IF('Broker Sheet'!AA284="","",'Broker Sheet'!AA284)</f>
        <v/>
      </c>
      <c r="Z284" s="2" t="str">
        <f>IF('Broker Sheet'!AC284="","",'Broker Sheet'!AC284)</f>
        <v/>
      </c>
      <c r="AC284" s="2" t="str">
        <f>IF('Broker Sheet'!L284="","",TEXT('Broker Sheet'!L284,"YYYYMMDD"))</f>
        <v/>
      </c>
      <c r="AD284" s="2" t="str">
        <f>IF('Broker Sheet'!AD284="","",TEXT('Broker Sheet'!AD284,"YYYYMMDD"))</f>
        <v/>
      </c>
      <c r="AE284" s="2" t="str">
        <f>IF('Broker Sheet'!AE284="","",TEXT('Broker Sheet'!AE284,"YYYYMMDD"))</f>
        <v/>
      </c>
      <c r="AF284" s="2" t="str">
        <f>IF('Broker Sheet'!AF284="","",'Broker Sheet'!AF284)</f>
        <v/>
      </c>
      <c r="AG284" s="2" t="str">
        <f>IF('Broker Sheet'!AG284="","",TEXT('Broker Sheet'!AG284,"YYYYMMDD"))</f>
        <v/>
      </c>
      <c r="AH284" s="2" t="str">
        <f>IF('Broker Sheet'!AH284="","",TEXT('Broker Sheet'!AH284,"YYYYMMDD"))</f>
        <v/>
      </c>
    </row>
    <row r="285" spans="6:34" x14ac:dyDescent="0.2">
      <c r="F285" s="2" t="str">
        <f>IF('Broker Sheet'!C285="","",'Broker Sheet'!C285)</f>
        <v/>
      </c>
      <c r="G285" s="2" t="str">
        <f>IF('Broker Sheet'!D285="","",'Broker Sheet'!D285)</f>
        <v/>
      </c>
      <c r="H285" s="2" t="str">
        <f>IF('Broker Sheet'!E285="","",'Broker Sheet'!E285)</f>
        <v/>
      </c>
      <c r="I285" s="2" t="str">
        <f>IF('Broker Sheet'!F285="","",'Broker Sheet'!F285)</f>
        <v/>
      </c>
      <c r="J285" s="2" t="str">
        <f>IF('Broker Sheet'!G285="","",TEXT('Broker Sheet'!G285,"YYYYMMDD"))</f>
        <v/>
      </c>
      <c r="K285" s="17" t="str">
        <f ca="1">IF('Broker Sheet'!G285="","",IF((TODAY()-'Broker Sheet'!G285)/365.25&lt;64.5,"",((TODAY()-'Broker Sheet'!G285)/365.25)))</f>
        <v/>
      </c>
      <c r="L285" s="2" t="str">
        <f>IF('Broker Sheet'!H285="","",'Broker Sheet'!H285)</f>
        <v/>
      </c>
      <c r="M285" s="2" t="str">
        <f>IF('Broker Sheet'!I285="","",'Broker Sheet'!I285)</f>
        <v/>
      </c>
      <c r="N285" s="2" t="str">
        <f>IF('Broker Sheet'!J285="","",VLOOKUP('Broker Sheet'!J285,(Reference!$E$4:$F$9),2,FALSE))</f>
        <v/>
      </c>
      <c r="O285" s="2" t="str">
        <f>IF('Broker Sheet'!K285="","",'Broker Sheet'!K285)</f>
        <v/>
      </c>
      <c r="P285" s="2" t="str">
        <f>IF('Broker Sheet'!S285="","",'Broker Sheet'!S285)</f>
        <v/>
      </c>
      <c r="Q285" s="2" t="str">
        <f>IF('Broker Sheet'!R285="","",'Broker Sheet'!R285)</f>
        <v/>
      </c>
      <c r="R285" s="2" t="str">
        <f>IF('Broker Sheet'!T285="","",'Broker Sheet'!T285)</f>
        <v/>
      </c>
      <c r="S285" s="2" t="str">
        <f>IF('Broker Sheet'!U285="","",'Broker Sheet'!U285)</f>
        <v/>
      </c>
      <c r="T285" s="2" t="str">
        <f>IF('Broker Sheet'!V285="","",'Broker Sheet'!V285)</f>
        <v/>
      </c>
      <c r="U285" s="2" t="str">
        <f>IF('Broker Sheet'!W285="","",'Broker Sheet'!W285)</f>
        <v/>
      </c>
      <c r="V285" s="2" t="str">
        <f>IF('Broker Sheet'!X285="","",'Broker Sheet'!X285)</f>
        <v/>
      </c>
      <c r="W285" s="2" t="str">
        <f>IF('Broker Sheet'!Z285="","",'Broker Sheet'!Z285)</f>
        <v/>
      </c>
      <c r="X285" s="2" t="str">
        <f>IF('Broker Sheet'!AB285="","",'Broker Sheet'!AB285)</f>
        <v/>
      </c>
      <c r="Y285" s="2" t="str">
        <f>IF('Broker Sheet'!AA285="","",'Broker Sheet'!AA285)</f>
        <v/>
      </c>
      <c r="Z285" s="2" t="str">
        <f>IF('Broker Sheet'!AC285="","",'Broker Sheet'!AC285)</f>
        <v/>
      </c>
      <c r="AC285" s="2" t="str">
        <f>IF('Broker Sheet'!L285="","",TEXT('Broker Sheet'!L285,"YYYYMMDD"))</f>
        <v/>
      </c>
      <c r="AD285" s="2" t="str">
        <f>IF('Broker Sheet'!AD285="","",TEXT('Broker Sheet'!AD285,"YYYYMMDD"))</f>
        <v/>
      </c>
      <c r="AE285" s="2" t="str">
        <f>IF('Broker Sheet'!AE285="","",TEXT('Broker Sheet'!AE285,"YYYYMMDD"))</f>
        <v/>
      </c>
      <c r="AF285" s="2" t="str">
        <f>IF('Broker Sheet'!AF285="","",'Broker Sheet'!AF285)</f>
        <v/>
      </c>
      <c r="AG285" s="2" t="str">
        <f>IF('Broker Sheet'!AG285="","",TEXT('Broker Sheet'!AG285,"YYYYMMDD"))</f>
        <v/>
      </c>
      <c r="AH285" s="2" t="str">
        <f>IF('Broker Sheet'!AH285="","",TEXT('Broker Sheet'!AH285,"YYYYMMDD"))</f>
        <v/>
      </c>
    </row>
    <row r="286" spans="6:34" x14ac:dyDescent="0.2">
      <c r="F286" s="2" t="str">
        <f>IF('Broker Sheet'!C286="","",'Broker Sheet'!C286)</f>
        <v/>
      </c>
      <c r="G286" s="2" t="str">
        <f>IF('Broker Sheet'!D286="","",'Broker Sheet'!D286)</f>
        <v/>
      </c>
      <c r="H286" s="2" t="str">
        <f>IF('Broker Sheet'!E286="","",'Broker Sheet'!E286)</f>
        <v/>
      </c>
      <c r="I286" s="2" t="str">
        <f>IF('Broker Sheet'!F286="","",'Broker Sheet'!F286)</f>
        <v/>
      </c>
      <c r="J286" s="2" t="str">
        <f>IF('Broker Sheet'!G286="","",TEXT('Broker Sheet'!G286,"YYYYMMDD"))</f>
        <v/>
      </c>
      <c r="K286" s="17" t="str">
        <f ca="1">IF('Broker Sheet'!G286="","",IF((TODAY()-'Broker Sheet'!G286)/365.25&lt;64.5,"",((TODAY()-'Broker Sheet'!G286)/365.25)))</f>
        <v/>
      </c>
      <c r="L286" s="2" t="str">
        <f>IF('Broker Sheet'!H286="","",'Broker Sheet'!H286)</f>
        <v/>
      </c>
      <c r="M286" s="2" t="str">
        <f>IF('Broker Sheet'!I286="","",'Broker Sheet'!I286)</f>
        <v/>
      </c>
      <c r="N286" s="2" t="str">
        <f>IF('Broker Sheet'!J286="","",VLOOKUP('Broker Sheet'!J286,(Reference!$E$4:$F$9),2,FALSE))</f>
        <v/>
      </c>
      <c r="O286" s="2" t="str">
        <f>IF('Broker Sheet'!K286="","",'Broker Sheet'!K286)</f>
        <v/>
      </c>
      <c r="P286" s="2" t="str">
        <f>IF('Broker Sheet'!S286="","",'Broker Sheet'!S286)</f>
        <v/>
      </c>
      <c r="Q286" s="2" t="str">
        <f>IF('Broker Sheet'!R286="","",'Broker Sheet'!R286)</f>
        <v/>
      </c>
      <c r="R286" s="2" t="str">
        <f>IF('Broker Sheet'!T286="","",'Broker Sheet'!T286)</f>
        <v/>
      </c>
      <c r="S286" s="2" t="str">
        <f>IF('Broker Sheet'!U286="","",'Broker Sheet'!U286)</f>
        <v/>
      </c>
      <c r="T286" s="2" t="str">
        <f>IF('Broker Sheet'!V286="","",'Broker Sheet'!V286)</f>
        <v/>
      </c>
      <c r="U286" s="2" t="str">
        <f>IF('Broker Sheet'!W286="","",'Broker Sheet'!W286)</f>
        <v/>
      </c>
      <c r="V286" s="2" t="str">
        <f>IF('Broker Sheet'!X286="","",'Broker Sheet'!X286)</f>
        <v/>
      </c>
      <c r="W286" s="2" t="str">
        <f>IF('Broker Sheet'!Z286="","",'Broker Sheet'!Z286)</f>
        <v/>
      </c>
      <c r="X286" s="2" t="str">
        <f>IF('Broker Sheet'!AB286="","",'Broker Sheet'!AB286)</f>
        <v/>
      </c>
      <c r="Y286" s="2" t="str">
        <f>IF('Broker Sheet'!AA286="","",'Broker Sheet'!AA286)</f>
        <v/>
      </c>
      <c r="Z286" s="2" t="str">
        <f>IF('Broker Sheet'!AC286="","",'Broker Sheet'!AC286)</f>
        <v/>
      </c>
      <c r="AC286" s="2" t="str">
        <f>IF('Broker Sheet'!L286="","",TEXT('Broker Sheet'!L286,"YYYYMMDD"))</f>
        <v/>
      </c>
      <c r="AD286" s="2" t="str">
        <f>IF('Broker Sheet'!AD286="","",TEXT('Broker Sheet'!AD286,"YYYYMMDD"))</f>
        <v/>
      </c>
      <c r="AE286" s="2" t="str">
        <f>IF('Broker Sheet'!AE286="","",TEXT('Broker Sheet'!AE286,"YYYYMMDD"))</f>
        <v/>
      </c>
      <c r="AF286" s="2" t="str">
        <f>IF('Broker Sheet'!AF286="","",'Broker Sheet'!AF286)</f>
        <v/>
      </c>
      <c r="AG286" s="2" t="str">
        <f>IF('Broker Sheet'!AG286="","",TEXT('Broker Sheet'!AG286,"YYYYMMDD"))</f>
        <v/>
      </c>
      <c r="AH286" s="2" t="str">
        <f>IF('Broker Sheet'!AH286="","",TEXT('Broker Sheet'!AH286,"YYYYMMDD"))</f>
        <v/>
      </c>
    </row>
    <row r="287" spans="6:34" x14ac:dyDescent="0.2">
      <c r="F287" s="2" t="str">
        <f>IF('Broker Sheet'!C287="","",'Broker Sheet'!C287)</f>
        <v/>
      </c>
      <c r="G287" s="2" t="str">
        <f>IF('Broker Sheet'!D287="","",'Broker Sheet'!D287)</f>
        <v/>
      </c>
      <c r="H287" s="2" t="str">
        <f>IF('Broker Sheet'!E287="","",'Broker Sheet'!E287)</f>
        <v/>
      </c>
      <c r="I287" s="2" t="str">
        <f>IF('Broker Sheet'!F287="","",'Broker Sheet'!F287)</f>
        <v/>
      </c>
      <c r="J287" s="2" t="str">
        <f>IF('Broker Sheet'!G287="","",TEXT('Broker Sheet'!G287,"YYYYMMDD"))</f>
        <v/>
      </c>
      <c r="K287" s="17" t="str">
        <f ca="1">IF('Broker Sheet'!G287="","",IF((TODAY()-'Broker Sheet'!G287)/365.25&lt;64.5,"",((TODAY()-'Broker Sheet'!G287)/365.25)))</f>
        <v/>
      </c>
      <c r="L287" s="2" t="str">
        <f>IF('Broker Sheet'!H287="","",'Broker Sheet'!H287)</f>
        <v/>
      </c>
      <c r="M287" s="2" t="str">
        <f>IF('Broker Sheet'!I287="","",'Broker Sheet'!I287)</f>
        <v/>
      </c>
      <c r="N287" s="2" t="str">
        <f>IF('Broker Sheet'!J287="","",VLOOKUP('Broker Sheet'!J287,(Reference!$E$4:$F$9),2,FALSE))</f>
        <v/>
      </c>
      <c r="O287" s="2" t="str">
        <f>IF('Broker Sheet'!K287="","",'Broker Sheet'!K287)</f>
        <v/>
      </c>
      <c r="P287" s="2" t="str">
        <f>IF('Broker Sheet'!S287="","",'Broker Sheet'!S287)</f>
        <v/>
      </c>
      <c r="Q287" s="2" t="str">
        <f>IF('Broker Sheet'!R287="","",'Broker Sheet'!R287)</f>
        <v/>
      </c>
      <c r="R287" s="2" t="str">
        <f>IF('Broker Sheet'!T287="","",'Broker Sheet'!T287)</f>
        <v/>
      </c>
      <c r="S287" s="2" t="str">
        <f>IF('Broker Sheet'!U287="","",'Broker Sheet'!U287)</f>
        <v/>
      </c>
      <c r="T287" s="2" t="str">
        <f>IF('Broker Sheet'!V287="","",'Broker Sheet'!V287)</f>
        <v/>
      </c>
      <c r="U287" s="2" t="str">
        <f>IF('Broker Sheet'!W287="","",'Broker Sheet'!W287)</f>
        <v/>
      </c>
      <c r="V287" s="2" t="str">
        <f>IF('Broker Sheet'!X287="","",'Broker Sheet'!X287)</f>
        <v/>
      </c>
      <c r="W287" s="2" t="str">
        <f>IF('Broker Sheet'!Z287="","",'Broker Sheet'!Z287)</f>
        <v/>
      </c>
      <c r="X287" s="2" t="str">
        <f>IF('Broker Sheet'!AB287="","",'Broker Sheet'!AB287)</f>
        <v/>
      </c>
      <c r="Y287" s="2" t="str">
        <f>IF('Broker Sheet'!AA287="","",'Broker Sheet'!AA287)</f>
        <v/>
      </c>
      <c r="Z287" s="2" t="str">
        <f>IF('Broker Sheet'!AC287="","",'Broker Sheet'!AC287)</f>
        <v/>
      </c>
      <c r="AC287" s="2" t="str">
        <f>IF('Broker Sheet'!L287="","",TEXT('Broker Sheet'!L287,"YYYYMMDD"))</f>
        <v/>
      </c>
      <c r="AD287" s="2" t="str">
        <f>IF('Broker Sheet'!AD287="","",TEXT('Broker Sheet'!AD287,"YYYYMMDD"))</f>
        <v/>
      </c>
      <c r="AE287" s="2" t="str">
        <f>IF('Broker Sheet'!AE287="","",TEXT('Broker Sheet'!AE287,"YYYYMMDD"))</f>
        <v/>
      </c>
      <c r="AF287" s="2" t="str">
        <f>IF('Broker Sheet'!AF287="","",'Broker Sheet'!AF287)</f>
        <v/>
      </c>
      <c r="AG287" s="2" t="str">
        <f>IF('Broker Sheet'!AG287="","",TEXT('Broker Sheet'!AG287,"YYYYMMDD"))</f>
        <v/>
      </c>
      <c r="AH287" s="2" t="str">
        <f>IF('Broker Sheet'!AH287="","",TEXT('Broker Sheet'!AH287,"YYYYMMDD"))</f>
        <v/>
      </c>
    </row>
    <row r="288" spans="6:34" x14ac:dyDescent="0.2">
      <c r="F288" s="2" t="str">
        <f>IF('Broker Sheet'!C288="","",'Broker Sheet'!C288)</f>
        <v/>
      </c>
      <c r="G288" s="2" t="str">
        <f>IF('Broker Sheet'!D288="","",'Broker Sheet'!D288)</f>
        <v/>
      </c>
      <c r="H288" s="2" t="str">
        <f>IF('Broker Sheet'!E288="","",'Broker Sheet'!E288)</f>
        <v/>
      </c>
      <c r="I288" s="2" t="str">
        <f>IF('Broker Sheet'!F288="","",'Broker Sheet'!F288)</f>
        <v/>
      </c>
      <c r="J288" s="2" t="str">
        <f>IF('Broker Sheet'!G288="","",TEXT('Broker Sheet'!G288,"YYYYMMDD"))</f>
        <v/>
      </c>
      <c r="K288" s="17" t="str">
        <f ca="1">IF('Broker Sheet'!G288="","",IF((TODAY()-'Broker Sheet'!G288)/365.25&lt;64.5,"",((TODAY()-'Broker Sheet'!G288)/365.25)))</f>
        <v/>
      </c>
      <c r="L288" s="2" t="str">
        <f>IF('Broker Sheet'!H288="","",'Broker Sheet'!H288)</f>
        <v/>
      </c>
      <c r="M288" s="2" t="str">
        <f>IF('Broker Sheet'!I288="","",'Broker Sheet'!I288)</f>
        <v/>
      </c>
      <c r="N288" s="2" t="str">
        <f>IF('Broker Sheet'!J288="","",VLOOKUP('Broker Sheet'!J288,(Reference!$E$4:$F$9),2,FALSE))</f>
        <v/>
      </c>
      <c r="O288" s="2" t="str">
        <f>IF('Broker Sheet'!K288="","",'Broker Sheet'!K288)</f>
        <v/>
      </c>
      <c r="P288" s="2" t="str">
        <f>IF('Broker Sheet'!S288="","",'Broker Sheet'!S288)</f>
        <v/>
      </c>
      <c r="Q288" s="2" t="str">
        <f>IF('Broker Sheet'!R288="","",'Broker Sheet'!R288)</f>
        <v/>
      </c>
      <c r="R288" s="2" t="str">
        <f>IF('Broker Sheet'!T288="","",'Broker Sheet'!T288)</f>
        <v/>
      </c>
      <c r="S288" s="2" t="str">
        <f>IF('Broker Sheet'!U288="","",'Broker Sheet'!U288)</f>
        <v/>
      </c>
      <c r="T288" s="2" t="str">
        <f>IF('Broker Sheet'!V288="","",'Broker Sheet'!V288)</f>
        <v/>
      </c>
      <c r="U288" s="2" t="str">
        <f>IF('Broker Sheet'!W288="","",'Broker Sheet'!W288)</f>
        <v/>
      </c>
      <c r="V288" s="2" t="str">
        <f>IF('Broker Sheet'!X288="","",'Broker Sheet'!X288)</f>
        <v/>
      </c>
      <c r="W288" s="2" t="str">
        <f>IF('Broker Sheet'!Z288="","",'Broker Sheet'!Z288)</f>
        <v/>
      </c>
      <c r="X288" s="2" t="str">
        <f>IF('Broker Sheet'!AB288="","",'Broker Sheet'!AB288)</f>
        <v/>
      </c>
      <c r="Y288" s="2" t="str">
        <f>IF('Broker Sheet'!AA288="","",'Broker Sheet'!AA288)</f>
        <v/>
      </c>
      <c r="Z288" s="2" t="str">
        <f>IF('Broker Sheet'!AC288="","",'Broker Sheet'!AC288)</f>
        <v/>
      </c>
      <c r="AC288" s="2" t="str">
        <f>IF('Broker Sheet'!L288="","",TEXT('Broker Sheet'!L288,"YYYYMMDD"))</f>
        <v/>
      </c>
      <c r="AD288" s="2" t="str">
        <f>IF('Broker Sheet'!AD288="","",TEXT('Broker Sheet'!AD288,"YYYYMMDD"))</f>
        <v/>
      </c>
      <c r="AE288" s="2" t="str">
        <f>IF('Broker Sheet'!AE288="","",TEXT('Broker Sheet'!AE288,"YYYYMMDD"))</f>
        <v/>
      </c>
      <c r="AF288" s="2" t="str">
        <f>IF('Broker Sheet'!AF288="","",'Broker Sheet'!AF288)</f>
        <v/>
      </c>
      <c r="AG288" s="2" t="str">
        <f>IF('Broker Sheet'!AG288="","",TEXT('Broker Sheet'!AG288,"YYYYMMDD"))</f>
        <v/>
      </c>
      <c r="AH288" s="2" t="str">
        <f>IF('Broker Sheet'!AH288="","",TEXT('Broker Sheet'!AH288,"YYYYMMDD"))</f>
        <v/>
      </c>
    </row>
    <row r="289" spans="6:34" x14ac:dyDescent="0.2">
      <c r="F289" s="2" t="str">
        <f>IF('Broker Sheet'!C289="","",'Broker Sheet'!C289)</f>
        <v/>
      </c>
      <c r="G289" s="2" t="str">
        <f>IF('Broker Sheet'!D289="","",'Broker Sheet'!D289)</f>
        <v/>
      </c>
      <c r="H289" s="2" t="str">
        <f>IF('Broker Sheet'!E289="","",'Broker Sheet'!E289)</f>
        <v/>
      </c>
      <c r="I289" s="2" t="str">
        <f>IF('Broker Sheet'!F289="","",'Broker Sheet'!F289)</f>
        <v/>
      </c>
      <c r="J289" s="2" t="str">
        <f>IF('Broker Sheet'!G289="","",TEXT('Broker Sheet'!G289,"YYYYMMDD"))</f>
        <v/>
      </c>
      <c r="K289" s="17" t="str">
        <f ca="1">IF('Broker Sheet'!G289="","",IF((TODAY()-'Broker Sheet'!G289)/365.25&lt;64.5,"",((TODAY()-'Broker Sheet'!G289)/365.25)))</f>
        <v/>
      </c>
      <c r="L289" s="2" t="str">
        <f>IF('Broker Sheet'!H289="","",'Broker Sheet'!H289)</f>
        <v/>
      </c>
      <c r="M289" s="2" t="str">
        <f>IF('Broker Sheet'!I289="","",'Broker Sheet'!I289)</f>
        <v/>
      </c>
      <c r="N289" s="2" t="str">
        <f>IF('Broker Sheet'!J289="","",VLOOKUP('Broker Sheet'!J289,(Reference!$E$4:$F$9),2,FALSE))</f>
        <v/>
      </c>
      <c r="O289" s="2" t="str">
        <f>IF('Broker Sheet'!K289="","",'Broker Sheet'!K289)</f>
        <v/>
      </c>
      <c r="P289" s="2" t="str">
        <f>IF('Broker Sheet'!S289="","",'Broker Sheet'!S289)</f>
        <v/>
      </c>
      <c r="Q289" s="2" t="str">
        <f>IF('Broker Sheet'!R289="","",'Broker Sheet'!R289)</f>
        <v/>
      </c>
      <c r="R289" s="2" t="str">
        <f>IF('Broker Sheet'!T289="","",'Broker Sheet'!T289)</f>
        <v/>
      </c>
      <c r="S289" s="2" t="str">
        <f>IF('Broker Sheet'!U289="","",'Broker Sheet'!U289)</f>
        <v/>
      </c>
      <c r="T289" s="2" t="str">
        <f>IF('Broker Sheet'!V289="","",'Broker Sheet'!V289)</f>
        <v/>
      </c>
      <c r="U289" s="2" t="str">
        <f>IF('Broker Sheet'!W289="","",'Broker Sheet'!W289)</f>
        <v/>
      </c>
      <c r="V289" s="2" t="str">
        <f>IF('Broker Sheet'!X289="","",'Broker Sheet'!X289)</f>
        <v/>
      </c>
      <c r="W289" s="2" t="str">
        <f>IF('Broker Sheet'!Z289="","",'Broker Sheet'!Z289)</f>
        <v/>
      </c>
      <c r="X289" s="2" t="str">
        <f>IF('Broker Sheet'!AB289="","",'Broker Sheet'!AB289)</f>
        <v/>
      </c>
      <c r="Y289" s="2" t="str">
        <f>IF('Broker Sheet'!AA289="","",'Broker Sheet'!AA289)</f>
        <v/>
      </c>
      <c r="Z289" s="2" t="str">
        <f>IF('Broker Sheet'!AC289="","",'Broker Sheet'!AC289)</f>
        <v/>
      </c>
      <c r="AC289" s="2" t="str">
        <f>IF('Broker Sheet'!L289="","",TEXT('Broker Sheet'!L289,"YYYYMMDD"))</f>
        <v/>
      </c>
      <c r="AD289" s="2" t="str">
        <f>IF('Broker Sheet'!AD289="","",TEXT('Broker Sheet'!AD289,"YYYYMMDD"))</f>
        <v/>
      </c>
      <c r="AE289" s="2" t="str">
        <f>IF('Broker Sheet'!AE289="","",TEXT('Broker Sheet'!AE289,"YYYYMMDD"))</f>
        <v/>
      </c>
      <c r="AF289" s="2" t="str">
        <f>IF('Broker Sheet'!AF289="","",'Broker Sheet'!AF289)</f>
        <v/>
      </c>
      <c r="AG289" s="2" t="str">
        <f>IF('Broker Sheet'!AG289="","",TEXT('Broker Sheet'!AG289,"YYYYMMDD"))</f>
        <v/>
      </c>
      <c r="AH289" s="2" t="str">
        <f>IF('Broker Sheet'!AH289="","",TEXT('Broker Sheet'!AH289,"YYYYMMDD"))</f>
        <v/>
      </c>
    </row>
    <row r="290" spans="6:34" x14ac:dyDescent="0.2">
      <c r="F290" s="2" t="str">
        <f>IF('Broker Sheet'!C290="","",'Broker Sheet'!C290)</f>
        <v/>
      </c>
      <c r="G290" s="2" t="str">
        <f>IF('Broker Sheet'!D290="","",'Broker Sheet'!D290)</f>
        <v/>
      </c>
      <c r="H290" s="2" t="str">
        <f>IF('Broker Sheet'!E290="","",'Broker Sheet'!E290)</f>
        <v/>
      </c>
      <c r="I290" s="2" t="str">
        <f>IF('Broker Sheet'!F290="","",'Broker Sheet'!F290)</f>
        <v/>
      </c>
      <c r="J290" s="2" t="str">
        <f>IF('Broker Sheet'!G290="","",TEXT('Broker Sheet'!G290,"YYYYMMDD"))</f>
        <v/>
      </c>
      <c r="K290" s="17" t="str">
        <f ca="1">IF('Broker Sheet'!G290="","",IF((TODAY()-'Broker Sheet'!G290)/365.25&lt;64.5,"",((TODAY()-'Broker Sheet'!G290)/365.25)))</f>
        <v/>
      </c>
      <c r="L290" s="2" t="str">
        <f>IF('Broker Sheet'!H290="","",'Broker Sheet'!H290)</f>
        <v/>
      </c>
      <c r="M290" s="2" t="str">
        <f>IF('Broker Sheet'!I290="","",'Broker Sheet'!I290)</f>
        <v/>
      </c>
      <c r="N290" s="2" t="str">
        <f>IF('Broker Sheet'!J290="","",VLOOKUP('Broker Sheet'!J290,(Reference!$E$4:$F$9),2,FALSE))</f>
        <v/>
      </c>
      <c r="O290" s="2" t="str">
        <f>IF('Broker Sheet'!K290="","",'Broker Sheet'!K290)</f>
        <v/>
      </c>
      <c r="P290" s="2" t="str">
        <f>IF('Broker Sheet'!S290="","",'Broker Sheet'!S290)</f>
        <v/>
      </c>
      <c r="Q290" s="2" t="str">
        <f>IF('Broker Sheet'!R290="","",'Broker Sheet'!R290)</f>
        <v/>
      </c>
      <c r="R290" s="2" t="str">
        <f>IF('Broker Sheet'!T290="","",'Broker Sheet'!T290)</f>
        <v/>
      </c>
      <c r="S290" s="2" t="str">
        <f>IF('Broker Sheet'!U290="","",'Broker Sheet'!U290)</f>
        <v/>
      </c>
      <c r="T290" s="2" t="str">
        <f>IF('Broker Sheet'!V290="","",'Broker Sheet'!V290)</f>
        <v/>
      </c>
      <c r="U290" s="2" t="str">
        <f>IF('Broker Sheet'!W290="","",'Broker Sheet'!W290)</f>
        <v/>
      </c>
      <c r="V290" s="2" t="str">
        <f>IF('Broker Sheet'!X290="","",'Broker Sheet'!X290)</f>
        <v/>
      </c>
      <c r="W290" s="2" t="str">
        <f>IF('Broker Sheet'!Z290="","",'Broker Sheet'!Z290)</f>
        <v/>
      </c>
      <c r="X290" s="2" t="str">
        <f>IF('Broker Sheet'!AB290="","",'Broker Sheet'!AB290)</f>
        <v/>
      </c>
      <c r="Y290" s="2" t="str">
        <f>IF('Broker Sheet'!AA290="","",'Broker Sheet'!AA290)</f>
        <v/>
      </c>
      <c r="Z290" s="2" t="str">
        <f>IF('Broker Sheet'!AC290="","",'Broker Sheet'!AC290)</f>
        <v/>
      </c>
      <c r="AC290" s="2" t="str">
        <f>IF('Broker Sheet'!L290="","",TEXT('Broker Sheet'!L290,"YYYYMMDD"))</f>
        <v/>
      </c>
      <c r="AD290" s="2" t="str">
        <f>IF('Broker Sheet'!AD290="","",TEXT('Broker Sheet'!AD290,"YYYYMMDD"))</f>
        <v/>
      </c>
      <c r="AE290" s="2" t="str">
        <f>IF('Broker Sheet'!AE290="","",TEXT('Broker Sheet'!AE290,"YYYYMMDD"))</f>
        <v/>
      </c>
      <c r="AF290" s="2" t="str">
        <f>IF('Broker Sheet'!AF290="","",'Broker Sheet'!AF290)</f>
        <v/>
      </c>
      <c r="AG290" s="2" t="str">
        <f>IF('Broker Sheet'!AG290="","",TEXT('Broker Sheet'!AG290,"YYYYMMDD"))</f>
        <v/>
      </c>
      <c r="AH290" s="2" t="str">
        <f>IF('Broker Sheet'!AH290="","",TEXT('Broker Sheet'!AH290,"YYYYMMDD"))</f>
        <v/>
      </c>
    </row>
    <row r="291" spans="6:34" x14ac:dyDescent="0.2">
      <c r="F291" s="2" t="str">
        <f>IF('Broker Sheet'!C291="","",'Broker Sheet'!C291)</f>
        <v/>
      </c>
      <c r="G291" s="2" t="str">
        <f>IF('Broker Sheet'!D291="","",'Broker Sheet'!D291)</f>
        <v/>
      </c>
      <c r="H291" s="2" t="str">
        <f>IF('Broker Sheet'!E291="","",'Broker Sheet'!E291)</f>
        <v/>
      </c>
      <c r="I291" s="2" t="str">
        <f>IF('Broker Sheet'!F291="","",'Broker Sheet'!F291)</f>
        <v/>
      </c>
      <c r="J291" s="2" t="str">
        <f>IF('Broker Sheet'!G291="","",TEXT('Broker Sheet'!G291,"YYYYMMDD"))</f>
        <v/>
      </c>
      <c r="K291" s="17" t="str">
        <f ca="1">IF('Broker Sheet'!G291="","",IF((TODAY()-'Broker Sheet'!G291)/365.25&lt;64.5,"",((TODAY()-'Broker Sheet'!G291)/365.25)))</f>
        <v/>
      </c>
      <c r="L291" s="2" t="str">
        <f>IF('Broker Sheet'!H291="","",'Broker Sheet'!H291)</f>
        <v/>
      </c>
      <c r="M291" s="2" t="str">
        <f>IF('Broker Sheet'!I291="","",'Broker Sheet'!I291)</f>
        <v/>
      </c>
      <c r="N291" s="2" t="str">
        <f>IF('Broker Sheet'!J291="","",VLOOKUP('Broker Sheet'!J291,(Reference!$E$4:$F$9),2,FALSE))</f>
        <v/>
      </c>
      <c r="O291" s="2" t="str">
        <f>IF('Broker Sheet'!K291="","",'Broker Sheet'!K291)</f>
        <v/>
      </c>
      <c r="P291" s="2" t="str">
        <f>IF('Broker Sheet'!S291="","",'Broker Sheet'!S291)</f>
        <v/>
      </c>
      <c r="Q291" s="2" t="str">
        <f>IF('Broker Sheet'!R291="","",'Broker Sheet'!R291)</f>
        <v/>
      </c>
      <c r="R291" s="2" t="str">
        <f>IF('Broker Sheet'!T291="","",'Broker Sheet'!T291)</f>
        <v/>
      </c>
      <c r="S291" s="2" t="str">
        <f>IF('Broker Sheet'!U291="","",'Broker Sheet'!U291)</f>
        <v/>
      </c>
      <c r="T291" s="2" t="str">
        <f>IF('Broker Sheet'!V291="","",'Broker Sheet'!V291)</f>
        <v/>
      </c>
      <c r="U291" s="2" t="str">
        <f>IF('Broker Sheet'!W291="","",'Broker Sheet'!W291)</f>
        <v/>
      </c>
      <c r="V291" s="2" t="str">
        <f>IF('Broker Sheet'!X291="","",'Broker Sheet'!X291)</f>
        <v/>
      </c>
      <c r="W291" s="2" t="str">
        <f>IF('Broker Sheet'!Z291="","",'Broker Sheet'!Z291)</f>
        <v/>
      </c>
      <c r="X291" s="2" t="str">
        <f>IF('Broker Sheet'!AB291="","",'Broker Sheet'!AB291)</f>
        <v/>
      </c>
      <c r="Y291" s="2" t="str">
        <f>IF('Broker Sheet'!AA291="","",'Broker Sheet'!AA291)</f>
        <v/>
      </c>
      <c r="Z291" s="2" t="str">
        <f>IF('Broker Sheet'!AC291="","",'Broker Sheet'!AC291)</f>
        <v/>
      </c>
      <c r="AC291" s="2" t="str">
        <f>IF('Broker Sheet'!L291="","",TEXT('Broker Sheet'!L291,"YYYYMMDD"))</f>
        <v/>
      </c>
      <c r="AD291" s="2" t="str">
        <f>IF('Broker Sheet'!AD291="","",TEXT('Broker Sheet'!AD291,"YYYYMMDD"))</f>
        <v/>
      </c>
      <c r="AE291" s="2" t="str">
        <f>IF('Broker Sheet'!AE291="","",TEXT('Broker Sheet'!AE291,"YYYYMMDD"))</f>
        <v/>
      </c>
      <c r="AF291" s="2" t="str">
        <f>IF('Broker Sheet'!AF291="","",'Broker Sheet'!AF291)</f>
        <v/>
      </c>
      <c r="AG291" s="2" t="str">
        <f>IF('Broker Sheet'!AG291="","",TEXT('Broker Sheet'!AG291,"YYYYMMDD"))</f>
        <v/>
      </c>
      <c r="AH291" s="2" t="str">
        <f>IF('Broker Sheet'!AH291="","",TEXT('Broker Sheet'!AH291,"YYYYMMDD"))</f>
        <v/>
      </c>
    </row>
    <row r="292" spans="6:34" x14ac:dyDescent="0.2">
      <c r="F292" s="2" t="str">
        <f>IF('Broker Sheet'!C292="","",'Broker Sheet'!C292)</f>
        <v/>
      </c>
      <c r="G292" s="2" t="str">
        <f>IF('Broker Sheet'!D292="","",'Broker Sheet'!D292)</f>
        <v/>
      </c>
      <c r="H292" s="2" t="str">
        <f>IF('Broker Sheet'!E292="","",'Broker Sheet'!E292)</f>
        <v/>
      </c>
      <c r="I292" s="2" t="str">
        <f>IF('Broker Sheet'!F292="","",'Broker Sheet'!F292)</f>
        <v/>
      </c>
      <c r="J292" s="2" t="str">
        <f>IF('Broker Sheet'!G292="","",TEXT('Broker Sheet'!G292,"YYYYMMDD"))</f>
        <v/>
      </c>
      <c r="K292" s="17" t="str">
        <f ca="1">IF('Broker Sheet'!G292="","",IF((TODAY()-'Broker Sheet'!G292)/365.25&lt;64.5,"",((TODAY()-'Broker Sheet'!G292)/365.25)))</f>
        <v/>
      </c>
      <c r="L292" s="2" t="str">
        <f>IF('Broker Sheet'!H292="","",'Broker Sheet'!H292)</f>
        <v/>
      </c>
      <c r="M292" s="2" t="str">
        <f>IF('Broker Sheet'!I292="","",'Broker Sheet'!I292)</f>
        <v/>
      </c>
      <c r="N292" s="2" t="str">
        <f>IF('Broker Sheet'!J292="","",VLOOKUP('Broker Sheet'!J292,(Reference!$E$4:$F$9),2,FALSE))</f>
        <v/>
      </c>
      <c r="O292" s="2" t="str">
        <f>IF('Broker Sheet'!K292="","",'Broker Sheet'!K292)</f>
        <v/>
      </c>
      <c r="P292" s="2" t="str">
        <f>IF('Broker Sheet'!S292="","",'Broker Sheet'!S292)</f>
        <v/>
      </c>
      <c r="Q292" s="2" t="str">
        <f>IF('Broker Sheet'!R292="","",'Broker Sheet'!R292)</f>
        <v/>
      </c>
      <c r="R292" s="2" t="str">
        <f>IF('Broker Sheet'!T292="","",'Broker Sheet'!T292)</f>
        <v/>
      </c>
      <c r="S292" s="2" t="str">
        <f>IF('Broker Sheet'!U292="","",'Broker Sheet'!U292)</f>
        <v/>
      </c>
      <c r="T292" s="2" t="str">
        <f>IF('Broker Sheet'!V292="","",'Broker Sheet'!V292)</f>
        <v/>
      </c>
      <c r="U292" s="2" t="str">
        <f>IF('Broker Sheet'!W292="","",'Broker Sheet'!W292)</f>
        <v/>
      </c>
      <c r="V292" s="2" t="str">
        <f>IF('Broker Sheet'!X292="","",'Broker Sheet'!X292)</f>
        <v/>
      </c>
      <c r="W292" s="2" t="str">
        <f>IF('Broker Sheet'!Z292="","",'Broker Sheet'!Z292)</f>
        <v/>
      </c>
      <c r="X292" s="2" t="str">
        <f>IF('Broker Sheet'!AB292="","",'Broker Sheet'!AB292)</f>
        <v/>
      </c>
      <c r="Y292" s="2" t="str">
        <f>IF('Broker Sheet'!AA292="","",'Broker Sheet'!AA292)</f>
        <v/>
      </c>
      <c r="Z292" s="2" t="str">
        <f>IF('Broker Sheet'!AC292="","",'Broker Sheet'!AC292)</f>
        <v/>
      </c>
      <c r="AC292" s="2" t="str">
        <f>IF('Broker Sheet'!L292="","",TEXT('Broker Sheet'!L292,"YYYYMMDD"))</f>
        <v/>
      </c>
      <c r="AD292" s="2" t="str">
        <f>IF('Broker Sheet'!AD292="","",TEXT('Broker Sheet'!AD292,"YYYYMMDD"))</f>
        <v/>
      </c>
      <c r="AE292" s="2" t="str">
        <f>IF('Broker Sheet'!AE292="","",TEXT('Broker Sheet'!AE292,"YYYYMMDD"))</f>
        <v/>
      </c>
      <c r="AF292" s="2" t="str">
        <f>IF('Broker Sheet'!AF292="","",'Broker Sheet'!AF292)</f>
        <v/>
      </c>
      <c r="AG292" s="2" t="str">
        <f>IF('Broker Sheet'!AG292="","",TEXT('Broker Sheet'!AG292,"YYYYMMDD"))</f>
        <v/>
      </c>
      <c r="AH292" s="2" t="str">
        <f>IF('Broker Sheet'!AH292="","",TEXT('Broker Sheet'!AH292,"YYYYMMDD"))</f>
        <v/>
      </c>
    </row>
    <row r="293" spans="6:34" x14ac:dyDescent="0.2">
      <c r="F293" s="2" t="str">
        <f>IF('Broker Sheet'!C293="","",'Broker Sheet'!C293)</f>
        <v/>
      </c>
      <c r="G293" s="2" t="str">
        <f>IF('Broker Sheet'!D293="","",'Broker Sheet'!D293)</f>
        <v/>
      </c>
      <c r="H293" s="2" t="str">
        <f>IF('Broker Sheet'!E293="","",'Broker Sheet'!E293)</f>
        <v/>
      </c>
      <c r="I293" s="2" t="str">
        <f>IF('Broker Sheet'!F293="","",'Broker Sheet'!F293)</f>
        <v/>
      </c>
      <c r="J293" s="2" t="str">
        <f>IF('Broker Sheet'!G293="","",TEXT('Broker Sheet'!G293,"YYYYMMDD"))</f>
        <v/>
      </c>
      <c r="K293" s="17" t="str">
        <f ca="1">IF('Broker Sheet'!G293="","",IF((TODAY()-'Broker Sheet'!G293)/365.25&lt;64.5,"",((TODAY()-'Broker Sheet'!G293)/365.25)))</f>
        <v/>
      </c>
      <c r="L293" s="2" t="str">
        <f>IF('Broker Sheet'!H293="","",'Broker Sheet'!H293)</f>
        <v/>
      </c>
      <c r="M293" s="2" t="str">
        <f>IF('Broker Sheet'!I293="","",'Broker Sheet'!I293)</f>
        <v/>
      </c>
      <c r="N293" s="2" t="str">
        <f>IF('Broker Sheet'!J293="","",VLOOKUP('Broker Sheet'!J293,(Reference!$E$4:$F$9),2,FALSE))</f>
        <v/>
      </c>
      <c r="O293" s="2" t="str">
        <f>IF('Broker Sheet'!K293="","",'Broker Sheet'!K293)</f>
        <v/>
      </c>
      <c r="P293" s="2" t="str">
        <f>IF('Broker Sheet'!S293="","",'Broker Sheet'!S293)</f>
        <v/>
      </c>
      <c r="Q293" s="2" t="str">
        <f>IF('Broker Sheet'!R293="","",'Broker Sheet'!R293)</f>
        <v/>
      </c>
      <c r="R293" s="2" t="str">
        <f>IF('Broker Sheet'!T293="","",'Broker Sheet'!T293)</f>
        <v/>
      </c>
      <c r="S293" s="2" t="str">
        <f>IF('Broker Sheet'!U293="","",'Broker Sheet'!U293)</f>
        <v/>
      </c>
      <c r="T293" s="2" t="str">
        <f>IF('Broker Sheet'!V293="","",'Broker Sheet'!V293)</f>
        <v/>
      </c>
      <c r="U293" s="2" t="str">
        <f>IF('Broker Sheet'!W293="","",'Broker Sheet'!W293)</f>
        <v/>
      </c>
      <c r="V293" s="2" t="str">
        <f>IF('Broker Sheet'!X293="","",'Broker Sheet'!X293)</f>
        <v/>
      </c>
      <c r="W293" s="2" t="str">
        <f>IF('Broker Sheet'!Z293="","",'Broker Sheet'!Z293)</f>
        <v/>
      </c>
      <c r="X293" s="2" t="str">
        <f>IF('Broker Sheet'!AB293="","",'Broker Sheet'!AB293)</f>
        <v/>
      </c>
      <c r="Y293" s="2" t="str">
        <f>IF('Broker Sheet'!AA293="","",'Broker Sheet'!AA293)</f>
        <v/>
      </c>
      <c r="Z293" s="2" t="str">
        <f>IF('Broker Sheet'!AC293="","",'Broker Sheet'!AC293)</f>
        <v/>
      </c>
      <c r="AC293" s="2" t="str">
        <f>IF('Broker Sheet'!L293="","",TEXT('Broker Sheet'!L293,"YYYYMMDD"))</f>
        <v/>
      </c>
      <c r="AD293" s="2" t="str">
        <f>IF('Broker Sheet'!AD293="","",TEXT('Broker Sheet'!AD293,"YYYYMMDD"))</f>
        <v/>
      </c>
      <c r="AE293" s="2" t="str">
        <f>IF('Broker Sheet'!AE293="","",TEXT('Broker Sheet'!AE293,"YYYYMMDD"))</f>
        <v/>
      </c>
      <c r="AF293" s="2" t="str">
        <f>IF('Broker Sheet'!AF293="","",'Broker Sheet'!AF293)</f>
        <v/>
      </c>
      <c r="AG293" s="2" t="str">
        <f>IF('Broker Sheet'!AG293="","",TEXT('Broker Sheet'!AG293,"YYYYMMDD"))</f>
        <v/>
      </c>
      <c r="AH293" s="2" t="str">
        <f>IF('Broker Sheet'!AH293="","",TEXT('Broker Sheet'!AH293,"YYYYMMDD"))</f>
        <v/>
      </c>
    </row>
    <row r="294" spans="6:34" x14ac:dyDescent="0.2">
      <c r="F294" s="2" t="str">
        <f>IF('Broker Sheet'!C294="","",'Broker Sheet'!C294)</f>
        <v/>
      </c>
      <c r="G294" s="2" t="str">
        <f>IF('Broker Sheet'!D294="","",'Broker Sheet'!D294)</f>
        <v/>
      </c>
      <c r="H294" s="2" t="str">
        <f>IF('Broker Sheet'!E294="","",'Broker Sheet'!E294)</f>
        <v/>
      </c>
      <c r="I294" s="2" t="str">
        <f>IF('Broker Sheet'!F294="","",'Broker Sheet'!F294)</f>
        <v/>
      </c>
      <c r="J294" s="2" t="str">
        <f>IF('Broker Sheet'!G294="","",TEXT('Broker Sheet'!G294,"YYYYMMDD"))</f>
        <v/>
      </c>
      <c r="K294" s="17" t="str">
        <f ca="1">IF('Broker Sheet'!G294="","",IF((TODAY()-'Broker Sheet'!G294)/365.25&lt;64.5,"",((TODAY()-'Broker Sheet'!G294)/365.25)))</f>
        <v/>
      </c>
      <c r="L294" s="2" t="str">
        <f>IF('Broker Sheet'!H294="","",'Broker Sheet'!H294)</f>
        <v/>
      </c>
      <c r="M294" s="2" t="str">
        <f>IF('Broker Sheet'!I294="","",'Broker Sheet'!I294)</f>
        <v/>
      </c>
      <c r="N294" s="2" t="str">
        <f>IF('Broker Sheet'!J294="","",VLOOKUP('Broker Sheet'!J294,(Reference!$E$4:$F$9),2,FALSE))</f>
        <v/>
      </c>
      <c r="O294" s="2" t="str">
        <f>IF('Broker Sheet'!K294="","",'Broker Sheet'!K294)</f>
        <v/>
      </c>
      <c r="P294" s="2" t="str">
        <f>IF('Broker Sheet'!S294="","",'Broker Sheet'!S294)</f>
        <v/>
      </c>
      <c r="Q294" s="2" t="str">
        <f>IF('Broker Sheet'!R294="","",'Broker Sheet'!R294)</f>
        <v/>
      </c>
      <c r="R294" s="2" t="str">
        <f>IF('Broker Sheet'!T294="","",'Broker Sheet'!T294)</f>
        <v/>
      </c>
      <c r="S294" s="2" t="str">
        <f>IF('Broker Sheet'!U294="","",'Broker Sheet'!U294)</f>
        <v/>
      </c>
      <c r="T294" s="2" t="str">
        <f>IF('Broker Sheet'!V294="","",'Broker Sheet'!V294)</f>
        <v/>
      </c>
      <c r="U294" s="2" t="str">
        <f>IF('Broker Sheet'!W294="","",'Broker Sheet'!W294)</f>
        <v/>
      </c>
      <c r="V294" s="2" t="str">
        <f>IF('Broker Sheet'!X294="","",'Broker Sheet'!X294)</f>
        <v/>
      </c>
      <c r="W294" s="2" t="str">
        <f>IF('Broker Sheet'!Z294="","",'Broker Sheet'!Z294)</f>
        <v/>
      </c>
      <c r="X294" s="2" t="str">
        <f>IF('Broker Sheet'!AB294="","",'Broker Sheet'!AB294)</f>
        <v/>
      </c>
      <c r="Y294" s="2" t="str">
        <f>IF('Broker Sheet'!AA294="","",'Broker Sheet'!AA294)</f>
        <v/>
      </c>
      <c r="Z294" s="2" t="str">
        <f>IF('Broker Sheet'!AC294="","",'Broker Sheet'!AC294)</f>
        <v/>
      </c>
      <c r="AC294" s="2" t="str">
        <f>IF('Broker Sheet'!L294="","",TEXT('Broker Sheet'!L294,"YYYYMMDD"))</f>
        <v/>
      </c>
      <c r="AD294" s="2" t="str">
        <f>IF('Broker Sheet'!AD294="","",TEXT('Broker Sheet'!AD294,"YYYYMMDD"))</f>
        <v/>
      </c>
      <c r="AE294" s="2" t="str">
        <f>IF('Broker Sheet'!AE294="","",TEXT('Broker Sheet'!AE294,"YYYYMMDD"))</f>
        <v/>
      </c>
      <c r="AF294" s="2" t="str">
        <f>IF('Broker Sheet'!AF294="","",'Broker Sheet'!AF294)</f>
        <v/>
      </c>
      <c r="AG294" s="2" t="str">
        <f>IF('Broker Sheet'!AG294="","",TEXT('Broker Sheet'!AG294,"YYYYMMDD"))</f>
        <v/>
      </c>
      <c r="AH294" s="2" t="str">
        <f>IF('Broker Sheet'!AH294="","",TEXT('Broker Sheet'!AH294,"YYYYMMDD"))</f>
        <v/>
      </c>
    </row>
    <row r="295" spans="6:34" x14ac:dyDescent="0.2">
      <c r="F295" s="2" t="str">
        <f>IF('Broker Sheet'!C295="","",'Broker Sheet'!C295)</f>
        <v/>
      </c>
      <c r="G295" s="2" t="str">
        <f>IF('Broker Sheet'!D295="","",'Broker Sheet'!D295)</f>
        <v/>
      </c>
      <c r="H295" s="2" t="str">
        <f>IF('Broker Sheet'!E295="","",'Broker Sheet'!E295)</f>
        <v/>
      </c>
      <c r="I295" s="2" t="str">
        <f>IF('Broker Sheet'!F295="","",'Broker Sheet'!F295)</f>
        <v/>
      </c>
      <c r="J295" s="2" t="str">
        <f>IF('Broker Sheet'!G295="","",TEXT('Broker Sheet'!G295,"YYYYMMDD"))</f>
        <v/>
      </c>
      <c r="K295" s="17" t="str">
        <f ca="1">IF('Broker Sheet'!G295="","",IF((TODAY()-'Broker Sheet'!G295)/365.25&lt;64.5,"",((TODAY()-'Broker Sheet'!G295)/365.25)))</f>
        <v/>
      </c>
      <c r="L295" s="2" t="str">
        <f>IF('Broker Sheet'!H295="","",'Broker Sheet'!H295)</f>
        <v/>
      </c>
      <c r="M295" s="2" t="str">
        <f>IF('Broker Sheet'!I295="","",'Broker Sheet'!I295)</f>
        <v/>
      </c>
      <c r="N295" s="2" t="str">
        <f>IF('Broker Sheet'!J295="","",VLOOKUP('Broker Sheet'!J295,(Reference!$E$4:$F$9),2,FALSE))</f>
        <v/>
      </c>
      <c r="O295" s="2" t="str">
        <f>IF('Broker Sheet'!K295="","",'Broker Sheet'!K295)</f>
        <v/>
      </c>
      <c r="P295" s="2" t="str">
        <f>IF('Broker Sheet'!S295="","",'Broker Sheet'!S295)</f>
        <v/>
      </c>
      <c r="Q295" s="2" t="str">
        <f>IF('Broker Sheet'!R295="","",'Broker Sheet'!R295)</f>
        <v/>
      </c>
      <c r="R295" s="2" t="str">
        <f>IF('Broker Sheet'!T295="","",'Broker Sheet'!T295)</f>
        <v/>
      </c>
      <c r="S295" s="2" t="str">
        <f>IF('Broker Sheet'!U295="","",'Broker Sheet'!U295)</f>
        <v/>
      </c>
      <c r="T295" s="2" t="str">
        <f>IF('Broker Sheet'!V295="","",'Broker Sheet'!V295)</f>
        <v/>
      </c>
      <c r="U295" s="2" t="str">
        <f>IF('Broker Sheet'!W295="","",'Broker Sheet'!W295)</f>
        <v/>
      </c>
      <c r="V295" s="2" t="str">
        <f>IF('Broker Sheet'!X295="","",'Broker Sheet'!X295)</f>
        <v/>
      </c>
      <c r="W295" s="2" t="str">
        <f>IF('Broker Sheet'!Z295="","",'Broker Sheet'!Z295)</f>
        <v/>
      </c>
      <c r="X295" s="2" t="str">
        <f>IF('Broker Sheet'!AB295="","",'Broker Sheet'!AB295)</f>
        <v/>
      </c>
      <c r="Y295" s="2" t="str">
        <f>IF('Broker Sheet'!AA295="","",'Broker Sheet'!AA295)</f>
        <v/>
      </c>
      <c r="Z295" s="2" t="str">
        <f>IF('Broker Sheet'!AC295="","",'Broker Sheet'!AC295)</f>
        <v/>
      </c>
      <c r="AC295" s="2" t="str">
        <f>IF('Broker Sheet'!L295="","",TEXT('Broker Sheet'!L295,"YYYYMMDD"))</f>
        <v/>
      </c>
      <c r="AD295" s="2" t="str">
        <f>IF('Broker Sheet'!AD295="","",TEXT('Broker Sheet'!AD295,"YYYYMMDD"))</f>
        <v/>
      </c>
      <c r="AE295" s="2" t="str">
        <f>IF('Broker Sheet'!AE295="","",TEXT('Broker Sheet'!AE295,"YYYYMMDD"))</f>
        <v/>
      </c>
      <c r="AF295" s="2" t="str">
        <f>IF('Broker Sheet'!AF295="","",'Broker Sheet'!AF295)</f>
        <v/>
      </c>
      <c r="AG295" s="2" t="str">
        <f>IF('Broker Sheet'!AG295="","",TEXT('Broker Sheet'!AG295,"YYYYMMDD"))</f>
        <v/>
      </c>
      <c r="AH295" s="2" t="str">
        <f>IF('Broker Sheet'!AH295="","",TEXT('Broker Sheet'!AH295,"YYYYMMDD"))</f>
        <v/>
      </c>
    </row>
    <row r="296" spans="6:34" x14ac:dyDescent="0.2">
      <c r="F296" s="2" t="str">
        <f>IF('Broker Sheet'!C296="","",'Broker Sheet'!C296)</f>
        <v/>
      </c>
      <c r="G296" s="2" t="str">
        <f>IF('Broker Sheet'!D296="","",'Broker Sheet'!D296)</f>
        <v/>
      </c>
      <c r="H296" s="2" t="str">
        <f>IF('Broker Sheet'!E296="","",'Broker Sheet'!E296)</f>
        <v/>
      </c>
      <c r="I296" s="2" t="str">
        <f>IF('Broker Sheet'!F296="","",'Broker Sheet'!F296)</f>
        <v/>
      </c>
      <c r="J296" s="2" t="str">
        <f>IF('Broker Sheet'!G296="","",TEXT('Broker Sheet'!G296,"YYYYMMDD"))</f>
        <v/>
      </c>
      <c r="K296" s="17" t="str">
        <f ca="1">IF('Broker Sheet'!G296="","",IF((TODAY()-'Broker Sheet'!G296)/365.25&lt;64.5,"",((TODAY()-'Broker Sheet'!G296)/365.25)))</f>
        <v/>
      </c>
      <c r="L296" s="2" t="str">
        <f>IF('Broker Sheet'!H296="","",'Broker Sheet'!H296)</f>
        <v/>
      </c>
      <c r="M296" s="2" t="str">
        <f>IF('Broker Sheet'!I296="","",'Broker Sheet'!I296)</f>
        <v/>
      </c>
      <c r="N296" s="2" t="str">
        <f>IF('Broker Sheet'!J296="","",VLOOKUP('Broker Sheet'!J296,(Reference!$E$4:$F$9),2,FALSE))</f>
        <v/>
      </c>
      <c r="O296" s="2" t="str">
        <f>IF('Broker Sheet'!K296="","",'Broker Sheet'!K296)</f>
        <v/>
      </c>
      <c r="P296" s="2" t="str">
        <f>IF('Broker Sheet'!S296="","",'Broker Sheet'!S296)</f>
        <v/>
      </c>
      <c r="Q296" s="2" t="str">
        <f>IF('Broker Sheet'!R296="","",'Broker Sheet'!R296)</f>
        <v/>
      </c>
      <c r="R296" s="2" t="str">
        <f>IF('Broker Sheet'!T296="","",'Broker Sheet'!T296)</f>
        <v/>
      </c>
      <c r="S296" s="2" t="str">
        <f>IF('Broker Sheet'!U296="","",'Broker Sheet'!U296)</f>
        <v/>
      </c>
      <c r="T296" s="2" t="str">
        <f>IF('Broker Sheet'!V296="","",'Broker Sheet'!V296)</f>
        <v/>
      </c>
      <c r="U296" s="2" t="str">
        <f>IF('Broker Sheet'!W296="","",'Broker Sheet'!W296)</f>
        <v/>
      </c>
      <c r="V296" s="2" t="str">
        <f>IF('Broker Sheet'!X296="","",'Broker Sheet'!X296)</f>
        <v/>
      </c>
      <c r="W296" s="2" t="str">
        <f>IF('Broker Sheet'!Z296="","",'Broker Sheet'!Z296)</f>
        <v/>
      </c>
      <c r="X296" s="2" t="str">
        <f>IF('Broker Sheet'!AB296="","",'Broker Sheet'!AB296)</f>
        <v/>
      </c>
      <c r="Y296" s="2" t="str">
        <f>IF('Broker Sheet'!AA296="","",'Broker Sheet'!AA296)</f>
        <v/>
      </c>
      <c r="Z296" s="2" t="str">
        <f>IF('Broker Sheet'!AC296="","",'Broker Sheet'!AC296)</f>
        <v/>
      </c>
      <c r="AC296" s="2" t="str">
        <f>IF('Broker Sheet'!L296="","",TEXT('Broker Sheet'!L296,"YYYYMMDD"))</f>
        <v/>
      </c>
      <c r="AD296" s="2" t="str">
        <f>IF('Broker Sheet'!AD296="","",TEXT('Broker Sheet'!AD296,"YYYYMMDD"))</f>
        <v/>
      </c>
      <c r="AE296" s="2" t="str">
        <f>IF('Broker Sheet'!AE296="","",TEXT('Broker Sheet'!AE296,"YYYYMMDD"))</f>
        <v/>
      </c>
      <c r="AF296" s="2" t="str">
        <f>IF('Broker Sheet'!AF296="","",'Broker Sheet'!AF296)</f>
        <v/>
      </c>
      <c r="AG296" s="2" t="str">
        <f>IF('Broker Sheet'!AG296="","",TEXT('Broker Sheet'!AG296,"YYYYMMDD"))</f>
        <v/>
      </c>
      <c r="AH296" s="2" t="str">
        <f>IF('Broker Sheet'!AH296="","",TEXT('Broker Sheet'!AH296,"YYYYMMDD"))</f>
        <v/>
      </c>
    </row>
    <row r="297" spans="6:34" x14ac:dyDescent="0.2">
      <c r="F297" s="2" t="str">
        <f>IF('Broker Sheet'!C297="","",'Broker Sheet'!C297)</f>
        <v/>
      </c>
      <c r="G297" s="2" t="str">
        <f>IF('Broker Sheet'!D297="","",'Broker Sheet'!D297)</f>
        <v/>
      </c>
      <c r="H297" s="2" t="str">
        <f>IF('Broker Sheet'!E297="","",'Broker Sheet'!E297)</f>
        <v/>
      </c>
      <c r="I297" s="2" t="str">
        <f>IF('Broker Sheet'!F297="","",'Broker Sheet'!F297)</f>
        <v/>
      </c>
      <c r="J297" s="2" t="str">
        <f>IF('Broker Sheet'!G297="","",TEXT('Broker Sheet'!G297,"YYYYMMDD"))</f>
        <v/>
      </c>
      <c r="K297" s="17" t="str">
        <f ca="1">IF('Broker Sheet'!G297="","",IF((TODAY()-'Broker Sheet'!G297)/365.25&lt;64.5,"",((TODAY()-'Broker Sheet'!G297)/365.25)))</f>
        <v/>
      </c>
      <c r="L297" s="2" t="str">
        <f>IF('Broker Sheet'!H297="","",'Broker Sheet'!H297)</f>
        <v/>
      </c>
      <c r="M297" s="2" t="str">
        <f>IF('Broker Sheet'!I297="","",'Broker Sheet'!I297)</f>
        <v/>
      </c>
      <c r="N297" s="2" t="str">
        <f>IF('Broker Sheet'!J297="","",VLOOKUP('Broker Sheet'!J297,(Reference!$E$4:$F$9),2,FALSE))</f>
        <v/>
      </c>
      <c r="O297" s="2" t="str">
        <f>IF('Broker Sheet'!K297="","",'Broker Sheet'!K297)</f>
        <v/>
      </c>
      <c r="P297" s="2" t="str">
        <f>IF('Broker Sheet'!S297="","",'Broker Sheet'!S297)</f>
        <v/>
      </c>
      <c r="Q297" s="2" t="str">
        <f>IF('Broker Sheet'!R297="","",'Broker Sheet'!R297)</f>
        <v/>
      </c>
      <c r="R297" s="2" t="str">
        <f>IF('Broker Sheet'!T297="","",'Broker Sheet'!T297)</f>
        <v/>
      </c>
      <c r="S297" s="2" t="str">
        <f>IF('Broker Sheet'!U297="","",'Broker Sheet'!U297)</f>
        <v/>
      </c>
      <c r="T297" s="2" t="str">
        <f>IF('Broker Sheet'!V297="","",'Broker Sheet'!V297)</f>
        <v/>
      </c>
      <c r="U297" s="2" t="str">
        <f>IF('Broker Sheet'!W297="","",'Broker Sheet'!W297)</f>
        <v/>
      </c>
      <c r="V297" s="2" t="str">
        <f>IF('Broker Sheet'!X297="","",'Broker Sheet'!X297)</f>
        <v/>
      </c>
      <c r="W297" s="2" t="str">
        <f>IF('Broker Sheet'!Z297="","",'Broker Sheet'!Z297)</f>
        <v/>
      </c>
      <c r="X297" s="2" t="str">
        <f>IF('Broker Sheet'!AB297="","",'Broker Sheet'!AB297)</f>
        <v/>
      </c>
      <c r="Y297" s="2" t="str">
        <f>IF('Broker Sheet'!AA297="","",'Broker Sheet'!AA297)</f>
        <v/>
      </c>
      <c r="Z297" s="2" t="str">
        <f>IF('Broker Sheet'!AC297="","",'Broker Sheet'!AC297)</f>
        <v/>
      </c>
      <c r="AC297" s="2" t="str">
        <f>IF('Broker Sheet'!L297="","",TEXT('Broker Sheet'!L297,"YYYYMMDD"))</f>
        <v/>
      </c>
      <c r="AD297" s="2" t="str">
        <f>IF('Broker Sheet'!AD297="","",TEXT('Broker Sheet'!AD297,"YYYYMMDD"))</f>
        <v/>
      </c>
      <c r="AE297" s="2" t="str">
        <f>IF('Broker Sheet'!AE297="","",TEXT('Broker Sheet'!AE297,"YYYYMMDD"))</f>
        <v/>
      </c>
      <c r="AF297" s="2" t="str">
        <f>IF('Broker Sheet'!AF297="","",'Broker Sheet'!AF297)</f>
        <v/>
      </c>
      <c r="AG297" s="2" t="str">
        <f>IF('Broker Sheet'!AG297="","",TEXT('Broker Sheet'!AG297,"YYYYMMDD"))</f>
        <v/>
      </c>
      <c r="AH297" s="2" t="str">
        <f>IF('Broker Sheet'!AH297="","",TEXT('Broker Sheet'!AH297,"YYYYMMDD"))</f>
        <v/>
      </c>
    </row>
    <row r="298" spans="6:34" x14ac:dyDescent="0.2">
      <c r="F298" s="2" t="str">
        <f>IF('Broker Sheet'!C298="","",'Broker Sheet'!C298)</f>
        <v/>
      </c>
      <c r="G298" s="2" t="str">
        <f>IF('Broker Sheet'!D298="","",'Broker Sheet'!D298)</f>
        <v/>
      </c>
      <c r="H298" s="2" t="str">
        <f>IF('Broker Sheet'!E298="","",'Broker Sheet'!E298)</f>
        <v/>
      </c>
      <c r="I298" s="2" t="str">
        <f>IF('Broker Sheet'!F298="","",'Broker Sheet'!F298)</f>
        <v/>
      </c>
      <c r="J298" s="2" t="str">
        <f>IF('Broker Sheet'!G298="","",TEXT('Broker Sheet'!G298,"YYYYMMDD"))</f>
        <v/>
      </c>
      <c r="K298" s="17" t="str">
        <f ca="1">IF('Broker Sheet'!G298="","",IF((TODAY()-'Broker Sheet'!G298)/365.25&lt;64.5,"",((TODAY()-'Broker Sheet'!G298)/365.25)))</f>
        <v/>
      </c>
      <c r="L298" s="2" t="str">
        <f>IF('Broker Sheet'!H298="","",'Broker Sheet'!H298)</f>
        <v/>
      </c>
      <c r="M298" s="2" t="str">
        <f>IF('Broker Sheet'!I298="","",'Broker Sheet'!I298)</f>
        <v/>
      </c>
      <c r="N298" s="2" t="str">
        <f>IF('Broker Sheet'!J298="","",VLOOKUP('Broker Sheet'!J298,(Reference!$E$4:$F$9),2,FALSE))</f>
        <v/>
      </c>
      <c r="O298" s="2" t="str">
        <f>IF('Broker Sheet'!K298="","",'Broker Sheet'!K298)</f>
        <v/>
      </c>
      <c r="P298" s="2" t="str">
        <f>IF('Broker Sheet'!S298="","",'Broker Sheet'!S298)</f>
        <v/>
      </c>
      <c r="Q298" s="2" t="str">
        <f>IF('Broker Sheet'!R298="","",'Broker Sheet'!R298)</f>
        <v/>
      </c>
      <c r="R298" s="2" t="str">
        <f>IF('Broker Sheet'!T298="","",'Broker Sheet'!T298)</f>
        <v/>
      </c>
      <c r="S298" s="2" t="str">
        <f>IF('Broker Sheet'!U298="","",'Broker Sheet'!U298)</f>
        <v/>
      </c>
      <c r="T298" s="2" t="str">
        <f>IF('Broker Sheet'!V298="","",'Broker Sheet'!V298)</f>
        <v/>
      </c>
      <c r="U298" s="2" t="str">
        <f>IF('Broker Sheet'!W298="","",'Broker Sheet'!W298)</f>
        <v/>
      </c>
      <c r="V298" s="2" t="str">
        <f>IF('Broker Sheet'!X298="","",'Broker Sheet'!X298)</f>
        <v/>
      </c>
      <c r="W298" s="2" t="str">
        <f>IF('Broker Sheet'!Z298="","",'Broker Sheet'!Z298)</f>
        <v/>
      </c>
      <c r="X298" s="2" t="str">
        <f>IF('Broker Sheet'!AB298="","",'Broker Sheet'!AB298)</f>
        <v/>
      </c>
      <c r="Y298" s="2" t="str">
        <f>IF('Broker Sheet'!AA298="","",'Broker Sheet'!AA298)</f>
        <v/>
      </c>
      <c r="Z298" s="2" t="str">
        <f>IF('Broker Sheet'!AC298="","",'Broker Sheet'!AC298)</f>
        <v/>
      </c>
      <c r="AC298" s="2" t="str">
        <f>IF('Broker Sheet'!L298="","",TEXT('Broker Sheet'!L298,"YYYYMMDD"))</f>
        <v/>
      </c>
      <c r="AD298" s="2" t="str">
        <f>IF('Broker Sheet'!AD298="","",TEXT('Broker Sheet'!AD298,"YYYYMMDD"))</f>
        <v/>
      </c>
      <c r="AE298" s="2" t="str">
        <f>IF('Broker Sheet'!AE298="","",TEXT('Broker Sheet'!AE298,"YYYYMMDD"))</f>
        <v/>
      </c>
      <c r="AF298" s="2" t="str">
        <f>IF('Broker Sheet'!AF298="","",'Broker Sheet'!AF298)</f>
        <v/>
      </c>
      <c r="AG298" s="2" t="str">
        <f>IF('Broker Sheet'!AG298="","",TEXT('Broker Sheet'!AG298,"YYYYMMDD"))</f>
        <v/>
      </c>
      <c r="AH298" s="2" t="str">
        <f>IF('Broker Sheet'!AH298="","",TEXT('Broker Sheet'!AH298,"YYYYMMDD"))</f>
        <v/>
      </c>
    </row>
    <row r="299" spans="6:34" x14ac:dyDescent="0.2">
      <c r="F299" s="2" t="str">
        <f>IF('Broker Sheet'!C299="","",'Broker Sheet'!C299)</f>
        <v/>
      </c>
      <c r="G299" s="2" t="str">
        <f>IF('Broker Sheet'!D299="","",'Broker Sheet'!D299)</f>
        <v/>
      </c>
      <c r="H299" s="2" t="str">
        <f>IF('Broker Sheet'!E299="","",'Broker Sheet'!E299)</f>
        <v/>
      </c>
      <c r="I299" s="2" t="str">
        <f>IF('Broker Sheet'!F299="","",'Broker Sheet'!F299)</f>
        <v/>
      </c>
      <c r="J299" s="2" t="str">
        <f>IF('Broker Sheet'!G299="","",TEXT('Broker Sheet'!G299,"YYYYMMDD"))</f>
        <v/>
      </c>
      <c r="K299" s="17" t="str">
        <f ca="1">IF('Broker Sheet'!G299="","",IF((TODAY()-'Broker Sheet'!G299)/365.25&lt;64.5,"",((TODAY()-'Broker Sheet'!G299)/365.25)))</f>
        <v/>
      </c>
      <c r="L299" s="2" t="str">
        <f>IF('Broker Sheet'!H299="","",'Broker Sheet'!H299)</f>
        <v/>
      </c>
      <c r="M299" s="2" t="str">
        <f>IF('Broker Sheet'!I299="","",'Broker Sheet'!I299)</f>
        <v/>
      </c>
      <c r="N299" s="2" t="str">
        <f>IF('Broker Sheet'!J299="","",VLOOKUP('Broker Sheet'!J299,(Reference!$E$4:$F$9),2,FALSE))</f>
        <v/>
      </c>
      <c r="O299" s="2" t="str">
        <f>IF('Broker Sheet'!K299="","",'Broker Sheet'!K299)</f>
        <v/>
      </c>
      <c r="P299" s="2" t="str">
        <f>IF('Broker Sheet'!S299="","",'Broker Sheet'!S299)</f>
        <v/>
      </c>
      <c r="Q299" s="2" t="str">
        <f>IF('Broker Sheet'!R299="","",'Broker Sheet'!R299)</f>
        <v/>
      </c>
      <c r="R299" s="2" t="str">
        <f>IF('Broker Sheet'!T299="","",'Broker Sheet'!T299)</f>
        <v/>
      </c>
      <c r="S299" s="2" t="str">
        <f>IF('Broker Sheet'!U299="","",'Broker Sheet'!U299)</f>
        <v/>
      </c>
      <c r="T299" s="2" t="str">
        <f>IF('Broker Sheet'!V299="","",'Broker Sheet'!V299)</f>
        <v/>
      </c>
      <c r="U299" s="2" t="str">
        <f>IF('Broker Sheet'!W299="","",'Broker Sheet'!W299)</f>
        <v/>
      </c>
      <c r="V299" s="2" t="str">
        <f>IF('Broker Sheet'!X299="","",'Broker Sheet'!X299)</f>
        <v/>
      </c>
      <c r="W299" s="2" t="str">
        <f>IF('Broker Sheet'!Z299="","",'Broker Sheet'!Z299)</f>
        <v/>
      </c>
      <c r="X299" s="2" t="str">
        <f>IF('Broker Sheet'!AB299="","",'Broker Sheet'!AB299)</f>
        <v/>
      </c>
      <c r="Y299" s="2" t="str">
        <f>IF('Broker Sheet'!AA299="","",'Broker Sheet'!AA299)</f>
        <v/>
      </c>
      <c r="Z299" s="2" t="str">
        <f>IF('Broker Sheet'!AC299="","",'Broker Sheet'!AC299)</f>
        <v/>
      </c>
      <c r="AC299" s="2" t="str">
        <f>IF('Broker Sheet'!L299="","",TEXT('Broker Sheet'!L299,"YYYYMMDD"))</f>
        <v/>
      </c>
      <c r="AD299" s="2" t="str">
        <f>IF('Broker Sheet'!AD299="","",TEXT('Broker Sheet'!AD299,"YYYYMMDD"))</f>
        <v/>
      </c>
      <c r="AE299" s="2" t="str">
        <f>IF('Broker Sheet'!AE299="","",TEXT('Broker Sheet'!AE299,"YYYYMMDD"))</f>
        <v/>
      </c>
      <c r="AF299" s="2" t="str">
        <f>IF('Broker Sheet'!AF299="","",'Broker Sheet'!AF299)</f>
        <v/>
      </c>
      <c r="AG299" s="2" t="str">
        <f>IF('Broker Sheet'!AG299="","",TEXT('Broker Sheet'!AG299,"YYYYMMDD"))</f>
        <v/>
      </c>
      <c r="AH299" s="2" t="str">
        <f>IF('Broker Sheet'!AH299="","",TEXT('Broker Sheet'!AH299,"YYYYMMDD"))</f>
        <v/>
      </c>
    </row>
    <row r="300" spans="6:34" x14ac:dyDescent="0.2">
      <c r="F300" s="2" t="str">
        <f>IF('Broker Sheet'!C300="","",'Broker Sheet'!C300)</f>
        <v/>
      </c>
      <c r="G300" s="2" t="str">
        <f>IF('Broker Sheet'!D300="","",'Broker Sheet'!D300)</f>
        <v/>
      </c>
      <c r="H300" s="2" t="str">
        <f>IF('Broker Sheet'!E300="","",'Broker Sheet'!E300)</f>
        <v/>
      </c>
      <c r="I300" s="2" t="str">
        <f>IF('Broker Sheet'!F300="","",'Broker Sheet'!F300)</f>
        <v/>
      </c>
      <c r="J300" s="2" t="str">
        <f>IF('Broker Sheet'!G300="","",TEXT('Broker Sheet'!G300,"YYYYMMDD"))</f>
        <v/>
      </c>
      <c r="K300" s="17" t="str">
        <f ca="1">IF('Broker Sheet'!G300="","",IF((TODAY()-'Broker Sheet'!G300)/365.25&lt;64.5,"",((TODAY()-'Broker Sheet'!G300)/365.25)))</f>
        <v/>
      </c>
      <c r="L300" s="2" t="str">
        <f>IF('Broker Sheet'!H300="","",'Broker Sheet'!H300)</f>
        <v/>
      </c>
      <c r="M300" s="2" t="str">
        <f>IF('Broker Sheet'!I300="","",'Broker Sheet'!I300)</f>
        <v/>
      </c>
      <c r="N300" s="2" t="str">
        <f>IF('Broker Sheet'!J300="","",VLOOKUP('Broker Sheet'!J300,(Reference!$E$4:$F$9),2,FALSE))</f>
        <v/>
      </c>
      <c r="O300" s="2" t="str">
        <f>IF('Broker Sheet'!K300="","",'Broker Sheet'!K300)</f>
        <v/>
      </c>
      <c r="P300" s="2" t="str">
        <f>IF('Broker Sheet'!S300="","",'Broker Sheet'!S300)</f>
        <v/>
      </c>
      <c r="Q300" s="2" t="str">
        <f>IF('Broker Sheet'!R300="","",'Broker Sheet'!R300)</f>
        <v/>
      </c>
      <c r="R300" s="2" t="str">
        <f>IF('Broker Sheet'!T300="","",'Broker Sheet'!T300)</f>
        <v/>
      </c>
      <c r="S300" s="2" t="str">
        <f>IF('Broker Sheet'!U300="","",'Broker Sheet'!U300)</f>
        <v/>
      </c>
      <c r="T300" s="2" t="str">
        <f>IF('Broker Sheet'!V300="","",'Broker Sheet'!V300)</f>
        <v/>
      </c>
      <c r="U300" s="2" t="str">
        <f>IF('Broker Sheet'!W300="","",'Broker Sheet'!W300)</f>
        <v/>
      </c>
      <c r="V300" s="2" t="str">
        <f>IF('Broker Sheet'!X300="","",'Broker Sheet'!X300)</f>
        <v/>
      </c>
      <c r="W300" s="2" t="str">
        <f>IF('Broker Sheet'!Z300="","",'Broker Sheet'!Z300)</f>
        <v/>
      </c>
      <c r="X300" s="2" t="str">
        <f>IF('Broker Sheet'!AB300="","",'Broker Sheet'!AB300)</f>
        <v/>
      </c>
      <c r="Y300" s="2" t="str">
        <f>IF('Broker Sheet'!AA300="","",'Broker Sheet'!AA300)</f>
        <v/>
      </c>
      <c r="Z300" s="2" t="str">
        <f>IF('Broker Sheet'!AC300="","",'Broker Sheet'!AC300)</f>
        <v/>
      </c>
      <c r="AC300" s="2" t="str">
        <f>IF('Broker Sheet'!L300="","",TEXT('Broker Sheet'!L300,"YYYYMMDD"))</f>
        <v/>
      </c>
      <c r="AD300" s="2" t="str">
        <f>IF('Broker Sheet'!AD300="","",TEXT('Broker Sheet'!AD300,"YYYYMMDD"))</f>
        <v/>
      </c>
      <c r="AE300" s="2" t="str">
        <f>IF('Broker Sheet'!AE300="","",TEXT('Broker Sheet'!AE300,"YYYYMMDD"))</f>
        <v/>
      </c>
      <c r="AF300" s="2" t="str">
        <f>IF('Broker Sheet'!AF300="","",'Broker Sheet'!AF300)</f>
        <v/>
      </c>
      <c r="AG300" s="2" t="str">
        <f>IF('Broker Sheet'!AG300="","",TEXT('Broker Sheet'!AG300,"YYYYMMDD"))</f>
        <v/>
      </c>
      <c r="AH300" s="2" t="str">
        <f>IF('Broker Sheet'!AH300="","",TEXT('Broker Sheet'!AH300,"YYYYMMDD"))</f>
        <v/>
      </c>
    </row>
    <row r="301" spans="6:34" x14ac:dyDescent="0.2">
      <c r="F301" s="2" t="str">
        <f>IF('Broker Sheet'!C301="","",'Broker Sheet'!C301)</f>
        <v/>
      </c>
      <c r="G301" s="2" t="str">
        <f>IF('Broker Sheet'!D301="","",'Broker Sheet'!D301)</f>
        <v/>
      </c>
      <c r="H301" s="2" t="str">
        <f>IF('Broker Sheet'!E301="","",'Broker Sheet'!E301)</f>
        <v/>
      </c>
      <c r="I301" s="2" t="str">
        <f>IF('Broker Sheet'!F301="","",'Broker Sheet'!F301)</f>
        <v/>
      </c>
      <c r="J301" s="2" t="str">
        <f>IF('Broker Sheet'!G301="","",TEXT('Broker Sheet'!G301,"YYYYMMDD"))</f>
        <v/>
      </c>
      <c r="K301" s="17" t="str">
        <f ca="1">IF('Broker Sheet'!G301="","",IF((TODAY()-'Broker Sheet'!G301)/365.25&lt;64.5,"",((TODAY()-'Broker Sheet'!G301)/365.25)))</f>
        <v/>
      </c>
      <c r="L301" s="2" t="str">
        <f>IF('Broker Sheet'!H301="","",'Broker Sheet'!H301)</f>
        <v/>
      </c>
      <c r="M301" s="2" t="str">
        <f>IF('Broker Sheet'!I301="","",'Broker Sheet'!I301)</f>
        <v/>
      </c>
      <c r="N301" s="2" t="str">
        <f>IF('Broker Sheet'!J301="","",VLOOKUP('Broker Sheet'!J301,(Reference!$E$4:$F$9),2,FALSE))</f>
        <v/>
      </c>
      <c r="O301" s="2" t="str">
        <f>IF('Broker Sheet'!K301="","",'Broker Sheet'!K301)</f>
        <v/>
      </c>
      <c r="P301" s="2" t="str">
        <f>IF('Broker Sheet'!S301="","",'Broker Sheet'!S301)</f>
        <v/>
      </c>
      <c r="Q301" s="2" t="str">
        <f>IF('Broker Sheet'!R301="","",'Broker Sheet'!R301)</f>
        <v/>
      </c>
      <c r="R301" s="2" t="str">
        <f>IF('Broker Sheet'!T301="","",'Broker Sheet'!T301)</f>
        <v/>
      </c>
      <c r="S301" s="2" t="str">
        <f>IF('Broker Sheet'!U301="","",'Broker Sheet'!U301)</f>
        <v/>
      </c>
      <c r="T301" s="2" t="str">
        <f>IF('Broker Sheet'!V301="","",'Broker Sheet'!V301)</f>
        <v/>
      </c>
      <c r="U301" s="2" t="str">
        <f>IF('Broker Sheet'!W301="","",'Broker Sheet'!W301)</f>
        <v/>
      </c>
      <c r="V301" s="2" t="str">
        <f>IF('Broker Sheet'!X301="","",'Broker Sheet'!X301)</f>
        <v/>
      </c>
      <c r="W301" s="2" t="str">
        <f>IF('Broker Sheet'!Z301="","",'Broker Sheet'!Z301)</f>
        <v/>
      </c>
      <c r="X301" s="2" t="str">
        <f>IF('Broker Sheet'!AB301="","",'Broker Sheet'!AB301)</f>
        <v/>
      </c>
      <c r="Y301" s="2" t="str">
        <f>IF('Broker Sheet'!AA301="","",'Broker Sheet'!AA301)</f>
        <v/>
      </c>
      <c r="Z301" s="2" t="str">
        <f>IF('Broker Sheet'!AC301="","",'Broker Sheet'!AC301)</f>
        <v/>
      </c>
      <c r="AC301" s="2" t="str">
        <f>IF('Broker Sheet'!L301="","",TEXT('Broker Sheet'!L301,"YYYYMMDD"))</f>
        <v/>
      </c>
      <c r="AD301" s="2" t="str">
        <f>IF('Broker Sheet'!AD301="","",TEXT('Broker Sheet'!AD301,"YYYYMMDD"))</f>
        <v/>
      </c>
      <c r="AE301" s="2" t="str">
        <f>IF('Broker Sheet'!AE301="","",TEXT('Broker Sheet'!AE301,"YYYYMMDD"))</f>
        <v/>
      </c>
      <c r="AF301" s="2" t="str">
        <f>IF('Broker Sheet'!AF301="","",'Broker Sheet'!AF301)</f>
        <v/>
      </c>
      <c r="AG301" s="2" t="str">
        <f>IF('Broker Sheet'!AG301="","",TEXT('Broker Sheet'!AG301,"YYYYMMDD"))</f>
        <v/>
      </c>
      <c r="AH301" s="2" t="str">
        <f>IF('Broker Sheet'!AH301="","",TEXT('Broker Sheet'!AH301,"YYYYMMDD"))</f>
        <v/>
      </c>
    </row>
    <row r="302" spans="6:34" x14ac:dyDescent="0.2">
      <c r="F302" s="2" t="str">
        <f>IF('Broker Sheet'!C302="","",'Broker Sheet'!C302)</f>
        <v/>
      </c>
      <c r="G302" s="2" t="str">
        <f>IF('Broker Sheet'!D302="","",'Broker Sheet'!D302)</f>
        <v/>
      </c>
      <c r="H302" s="2" t="str">
        <f>IF('Broker Sheet'!E302="","",'Broker Sheet'!E302)</f>
        <v/>
      </c>
      <c r="I302" s="2" t="str">
        <f>IF('Broker Sheet'!F302="","",'Broker Sheet'!F302)</f>
        <v/>
      </c>
      <c r="J302" s="2" t="str">
        <f>IF('Broker Sheet'!G302="","",TEXT('Broker Sheet'!G302,"YYYYMMDD"))</f>
        <v/>
      </c>
      <c r="K302" s="17" t="str">
        <f ca="1">IF('Broker Sheet'!G302="","",IF((TODAY()-'Broker Sheet'!G302)/365.25&lt;64.5,"",((TODAY()-'Broker Sheet'!G302)/365.25)))</f>
        <v/>
      </c>
      <c r="L302" s="2" t="str">
        <f>IF('Broker Sheet'!H302="","",'Broker Sheet'!H302)</f>
        <v/>
      </c>
      <c r="M302" s="2" t="str">
        <f>IF('Broker Sheet'!I302="","",'Broker Sheet'!I302)</f>
        <v/>
      </c>
      <c r="N302" s="2" t="str">
        <f>IF('Broker Sheet'!J302="","",VLOOKUP('Broker Sheet'!J302,(Reference!$E$4:$F$9),2,FALSE))</f>
        <v/>
      </c>
      <c r="O302" s="2" t="str">
        <f>IF('Broker Sheet'!K302="","",'Broker Sheet'!K302)</f>
        <v/>
      </c>
      <c r="P302" s="2" t="str">
        <f>IF('Broker Sheet'!S302="","",'Broker Sheet'!S302)</f>
        <v/>
      </c>
      <c r="Q302" s="2" t="str">
        <f>IF('Broker Sheet'!R302="","",'Broker Sheet'!R302)</f>
        <v/>
      </c>
      <c r="R302" s="2" t="str">
        <f>IF('Broker Sheet'!T302="","",'Broker Sheet'!T302)</f>
        <v/>
      </c>
      <c r="S302" s="2" t="str">
        <f>IF('Broker Sheet'!U302="","",'Broker Sheet'!U302)</f>
        <v/>
      </c>
      <c r="T302" s="2" t="str">
        <f>IF('Broker Sheet'!V302="","",'Broker Sheet'!V302)</f>
        <v/>
      </c>
      <c r="U302" s="2" t="str">
        <f>IF('Broker Sheet'!W302="","",'Broker Sheet'!W302)</f>
        <v/>
      </c>
      <c r="V302" s="2" t="str">
        <f>IF('Broker Sheet'!X302="","",'Broker Sheet'!X302)</f>
        <v/>
      </c>
      <c r="W302" s="2" t="str">
        <f>IF('Broker Sheet'!Z302="","",'Broker Sheet'!Z302)</f>
        <v/>
      </c>
      <c r="X302" s="2" t="str">
        <f>IF('Broker Sheet'!AB302="","",'Broker Sheet'!AB302)</f>
        <v/>
      </c>
      <c r="Y302" s="2" t="str">
        <f>IF('Broker Sheet'!AA302="","",'Broker Sheet'!AA302)</f>
        <v/>
      </c>
      <c r="Z302" s="2" t="str">
        <f>IF('Broker Sheet'!AC302="","",'Broker Sheet'!AC302)</f>
        <v/>
      </c>
      <c r="AC302" s="2" t="str">
        <f>IF('Broker Sheet'!L302="","",TEXT('Broker Sheet'!L302,"YYYYMMDD"))</f>
        <v/>
      </c>
      <c r="AD302" s="2" t="str">
        <f>IF('Broker Sheet'!AD302="","",TEXT('Broker Sheet'!AD302,"YYYYMMDD"))</f>
        <v/>
      </c>
      <c r="AE302" s="2" t="str">
        <f>IF('Broker Sheet'!AE302="","",TEXT('Broker Sheet'!AE302,"YYYYMMDD"))</f>
        <v/>
      </c>
      <c r="AF302" s="2" t="str">
        <f>IF('Broker Sheet'!AF302="","",'Broker Sheet'!AF302)</f>
        <v/>
      </c>
      <c r="AG302" s="2" t="str">
        <f>IF('Broker Sheet'!AG302="","",TEXT('Broker Sheet'!AG302,"YYYYMMDD"))</f>
        <v/>
      </c>
      <c r="AH302" s="2" t="str">
        <f>IF('Broker Sheet'!AH302="","",TEXT('Broker Sheet'!AH302,"YYYYMMDD"))</f>
        <v/>
      </c>
    </row>
    <row r="303" spans="6:34" x14ac:dyDescent="0.2">
      <c r="F303" s="2" t="str">
        <f>IF('Broker Sheet'!C303="","",'Broker Sheet'!C303)</f>
        <v/>
      </c>
      <c r="G303" s="2" t="str">
        <f>IF('Broker Sheet'!D303="","",'Broker Sheet'!D303)</f>
        <v/>
      </c>
      <c r="H303" s="2" t="str">
        <f>IF('Broker Sheet'!E303="","",'Broker Sheet'!E303)</f>
        <v/>
      </c>
      <c r="I303" s="2" t="str">
        <f>IF('Broker Sheet'!F303="","",'Broker Sheet'!F303)</f>
        <v/>
      </c>
      <c r="J303" s="2" t="str">
        <f>IF('Broker Sheet'!G303="","",TEXT('Broker Sheet'!G303,"YYYYMMDD"))</f>
        <v/>
      </c>
      <c r="K303" s="17" t="str">
        <f ca="1">IF('Broker Sheet'!G303="","",IF((TODAY()-'Broker Sheet'!G303)/365.25&lt;64.5,"",((TODAY()-'Broker Sheet'!G303)/365.25)))</f>
        <v/>
      </c>
      <c r="L303" s="2" t="str">
        <f>IF('Broker Sheet'!H303="","",'Broker Sheet'!H303)</f>
        <v/>
      </c>
      <c r="M303" s="2" t="str">
        <f>IF('Broker Sheet'!I303="","",'Broker Sheet'!I303)</f>
        <v/>
      </c>
      <c r="N303" s="2" t="str">
        <f>IF('Broker Sheet'!J303="","",VLOOKUP('Broker Sheet'!J303,(Reference!$E$4:$F$9),2,FALSE))</f>
        <v/>
      </c>
      <c r="O303" s="2" t="str">
        <f>IF('Broker Sheet'!K303="","",'Broker Sheet'!K303)</f>
        <v/>
      </c>
      <c r="P303" s="2" t="str">
        <f>IF('Broker Sheet'!S303="","",'Broker Sheet'!S303)</f>
        <v/>
      </c>
      <c r="Q303" s="2" t="str">
        <f>IF('Broker Sheet'!R303="","",'Broker Sheet'!R303)</f>
        <v/>
      </c>
      <c r="R303" s="2" t="str">
        <f>IF('Broker Sheet'!T303="","",'Broker Sheet'!T303)</f>
        <v/>
      </c>
      <c r="S303" s="2" t="str">
        <f>IF('Broker Sheet'!U303="","",'Broker Sheet'!U303)</f>
        <v/>
      </c>
      <c r="T303" s="2" t="str">
        <f>IF('Broker Sheet'!V303="","",'Broker Sheet'!V303)</f>
        <v/>
      </c>
      <c r="U303" s="2" t="str">
        <f>IF('Broker Sheet'!W303="","",'Broker Sheet'!W303)</f>
        <v/>
      </c>
      <c r="V303" s="2" t="str">
        <f>IF('Broker Sheet'!X303="","",'Broker Sheet'!X303)</f>
        <v/>
      </c>
      <c r="W303" s="2" t="str">
        <f>IF('Broker Sheet'!Z303="","",'Broker Sheet'!Z303)</f>
        <v/>
      </c>
      <c r="X303" s="2" t="str">
        <f>IF('Broker Sheet'!AB303="","",'Broker Sheet'!AB303)</f>
        <v/>
      </c>
      <c r="Y303" s="2" t="str">
        <f>IF('Broker Sheet'!AA303="","",'Broker Sheet'!AA303)</f>
        <v/>
      </c>
      <c r="Z303" s="2" t="str">
        <f>IF('Broker Sheet'!AC303="","",'Broker Sheet'!AC303)</f>
        <v/>
      </c>
      <c r="AC303" s="2" t="str">
        <f>IF('Broker Sheet'!L303="","",TEXT('Broker Sheet'!L303,"YYYYMMDD"))</f>
        <v/>
      </c>
      <c r="AD303" s="2" t="str">
        <f>IF('Broker Sheet'!AD303="","",TEXT('Broker Sheet'!AD303,"YYYYMMDD"))</f>
        <v/>
      </c>
      <c r="AE303" s="2" t="str">
        <f>IF('Broker Sheet'!AE303="","",TEXT('Broker Sheet'!AE303,"YYYYMMDD"))</f>
        <v/>
      </c>
      <c r="AF303" s="2" t="str">
        <f>IF('Broker Sheet'!AF303="","",'Broker Sheet'!AF303)</f>
        <v/>
      </c>
      <c r="AG303" s="2" t="str">
        <f>IF('Broker Sheet'!AG303="","",TEXT('Broker Sheet'!AG303,"YYYYMMDD"))</f>
        <v/>
      </c>
      <c r="AH303" s="2" t="str">
        <f>IF('Broker Sheet'!AH303="","",TEXT('Broker Sheet'!AH303,"YYYYMMDD"))</f>
        <v/>
      </c>
    </row>
    <row r="304" spans="6:34" x14ac:dyDescent="0.2">
      <c r="F304" s="2" t="str">
        <f>IF('Broker Sheet'!C304="","",'Broker Sheet'!C304)</f>
        <v/>
      </c>
      <c r="G304" s="2" t="str">
        <f>IF('Broker Sheet'!D304="","",'Broker Sheet'!D304)</f>
        <v/>
      </c>
      <c r="H304" s="2" t="str">
        <f>IF('Broker Sheet'!E304="","",'Broker Sheet'!E304)</f>
        <v/>
      </c>
      <c r="I304" s="2" t="str">
        <f>IF('Broker Sheet'!F304="","",'Broker Sheet'!F304)</f>
        <v/>
      </c>
      <c r="J304" s="2" t="str">
        <f>IF('Broker Sheet'!G304="","",TEXT('Broker Sheet'!G304,"YYYYMMDD"))</f>
        <v/>
      </c>
      <c r="K304" s="17" t="str">
        <f ca="1">IF('Broker Sheet'!G304="","",IF((TODAY()-'Broker Sheet'!G304)/365.25&lt;64.5,"",((TODAY()-'Broker Sheet'!G304)/365.25)))</f>
        <v/>
      </c>
      <c r="L304" s="2" t="str">
        <f>IF('Broker Sheet'!H304="","",'Broker Sheet'!H304)</f>
        <v/>
      </c>
      <c r="M304" s="2" t="str">
        <f>IF('Broker Sheet'!I304="","",'Broker Sheet'!I304)</f>
        <v/>
      </c>
      <c r="N304" s="2" t="str">
        <f>IF('Broker Sheet'!J304="","",VLOOKUP('Broker Sheet'!J304,(Reference!$E$4:$F$9),2,FALSE))</f>
        <v/>
      </c>
      <c r="O304" s="2" t="str">
        <f>IF('Broker Sheet'!K304="","",'Broker Sheet'!K304)</f>
        <v/>
      </c>
      <c r="P304" s="2" t="str">
        <f>IF('Broker Sheet'!S304="","",'Broker Sheet'!S304)</f>
        <v/>
      </c>
      <c r="Q304" s="2" t="str">
        <f>IF('Broker Sheet'!R304="","",'Broker Sheet'!R304)</f>
        <v/>
      </c>
      <c r="R304" s="2" t="str">
        <f>IF('Broker Sheet'!T304="","",'Broker Sheet'!T304)</f>
        <v/>
      </c>
      <c r="S304" s="2" t="str">
        <f>IF('Broker Sheet'!U304="","",'Broker Sheet'!U304)</f>
        <v/>
      </c>
      <c r="T304" s="2" t="str">
        <f>IF('Broker Sheet'!V304="","",'Broker Sheet'!V304)</f>
        <v/>
      </c>
      <c r="U304" s="2" t="str">
        <f>IF('Broker Sheet'!W304="","",'Broker Sheet'!W304)</f>
        <v/>
      </c>
      <c r="V304" s="2" t="str">
        <f>IF('Broker Sheet'!X304="","",'Broker Sheet'!X304)</f>
        <v/>
      </c>
      <c r="W304" s="2" t="str">
        <f>IF('Broker Sheet'!Z304="","",'Broker Sheet'!Z304)</f>
        <v/>
      </c>
      <c r="X304" s="2" t="str">
        <f>IF('Broker Sheet'!AB304="","",'Broker Sheet'!AB304)</f>
        <v/>
      </c>
      <c r="Y304" s="2" t="str">
        <f>IF('Broker Sheet'!AA304="","",'Broker Sheet'!AA304)</f>
        <v/>
      </c>
      <c r="Z304" s="2" t="str">
        <f>IF('Broker Sheet'!AC304="","",'Broker Sheet'!AC304)</f>
        <v/>
      </c>
      <c r="AC304" s="2" t="str">
        <f>IF('Broker Sheet'!L304="","",TEXT('Broker Sheet'!L304,"YYYYMMDD"))</f>
        <v/>
      </c>
      <c r="AD304" s="2" t="str">
        <f>IF('Broker Sheet'!AD304="","",TEXT('Broker Sheet'!AD304,"YYYYMMDD"))</f>
        <v/>
      </c>
      <c r="AE304" s="2" t="str">
        <f>IF('Broker Sheet'!AE304="","",TEXT('Broker Sheet'!AE304,"YYYYMMDD"))</f>
        <v/>
      </c>
      <c r="AF304" s="2" t="str">
        <f>IF('Broker Sheet'!AF304="","",'Broker Sheet'!AF304)</f>
        <v/>
      </c>
      <c r="AG304" s="2" t="str">
        <f>IF('Broker Sheet'!AG304="","",TEXT('Broker Sheet'!AG304,"YYYYMMDD"))</f>
        <v/>
      </c>
      <c r="AH304" s="2" t="str">
        <f>IF('Broker Sheet'!AH304="","",TEXT('Broker Sheet'!AH304,"YYYYMMDD"))</f>
        <v/>
      </c>
    </row>
    <row r="305" spans="6:34" x14ac:dyDescent="0.2">
      <c r="F305" s="2" t="str">
        <f>IF('Broker Sheet'!C305="","",'Broker Sheet'!C305)</f>
        <v/>
      </c>
      <c r="G305" s="2" t="str">
        <f>IF('Broker Sheet'!D305="","",'Broker Sheet'!D305)</f>
        <v/>
      </c>
      <c r="H305" s="2" t="str">
        <f>IF('Broker Sheet'!E305="","",'Broker Sheet'!E305)</f>
        <v/>
      </c>
      <c r="I305" s="2" t="str">
        <f>IF('Broker Sheet'!F305="","",'Broker Sheet'!F305)</f>
        <v/>
      </c>
      <c r="J305" s="2" t="str">
        <f>IF('Broker Sheet'!G305="","",TEXT('Broker Sheet'!G305,"YYYYMMDD"))</f>
        <v/>
      </c>
      <c r="K305" s="17" t="str">
        <f ca="1">IF('Broker Sheet'!G305="","",IF((TODAY()-'Broker Sheet'!G305)/365.25&lt;64.5,"",((TODAY()-'Broker Sheet'!G305)/365.25)))</f>
        <v/>
      </c>
      <c r="L305" s="2" t="str">
        <f>IF('Broker Sheet'!H305="","",'Broker Sheet'!H305)</f>
        <v/>
      </c>
      <c r="M305" s="2" t="str">
        <f>IF('Broker Sheet'!I305="","",'Broker Sheet'!I305)</f>
        <v/>
      </c>
      <c r="N305" s="2" t="str">
        <f>IF('Broker Sheet'!J305="","",VLOOKUP('Broker Sheet'!J305,(Reference!$E$4:$F$9),2,FALSE))</f>
        <v/>
      </c>
      <c r="O305" s="2" t="str">
        <f>IF('Broker Sheet'!K305="","",'Broker Sheet'!K305)</f>
        <v/>
      </c>
      <c r="P305" s="2" t="str">
        <f>IF('Broker Sheet'!S305="","",'Broker Sheet'!S305)</f>
        <v/>
      </c>
      <c r="Q305" s="2" t="str">
        <f>IF('Broker Sheet'!R305="","",'Broker Sheet'!R305)</f>
        <v/>
      </c>
      <c r="R305" s="2" t="str">
        <f>IF('Broker Sheet'!T305="","",'Broker Sheet'!T305)</f>
        <v/>
      </c>
      <c r="S305" s="2" t="str">
        <f>IF('Broker Sheet'!U305="","",'Broker Sheet'!U305)</f>
        <v/>
      </c>
      <c r="T305" s="2" t="str">
        <f>IF('Broker Sheet'!V305="","",'Broker Sheet'!V305)</f>
        <v/>
      </c>
      <c r="U305" s="2" t="str">
        <f>IF('Broker Sheet'!W305="","",'Broker Sheet'!W305)</f>
        <v/>
      </c>
      <c r="V305" s="2" t="str">
        <f>IF('Broker Sheet'!X305="","",'Broker Sheet'!X305)</f>
        <v/>
      </c>
      <c r="W305" s="2" t="str">
        <f>IF('Broker Sheet'!Z305="","",'Broker Sheet'!Z305)</f>
        <v/>
      </c>
      <c r="X305" s="2" t="str">
        <f>IF('Broker Sheet'!AB305="","",'Broker Sheet'!AB305)</f>
        <v/>
      </c>
      <c r="Y305" s="2" t="str">
        <f>IF('Broker Sheet'!AA305="","",'Broker Sheet'!AA305)</f>
        <v/>
      </c>
      <c r="Z305" s="2" t="str">
        <f>IF('Broker Sheet'!AC305="","",'Broker Sheet'!AC305)</f>
        <v/>
      </c>
      <c r="AC305" s="2" t="str">
        <f>IF('Broker Sheet'!L305="","",TEXT('Broker Sheet'!L305,"YYYYMMDD"))</f>
        <v/>
      </c>
      <c r="AD305" s="2" t="str">
        <f>IF('Broker Sheet'!AD305="","",TEXT('Broker Sheet'!AD305,"YYYYMMDD"))</f>
        <v/>
      </c>
      <c r="AE305" s="2" t="str">
        <f>IF('Broker Sheet'!AE305="","",TEXT('Broker Sheet'!AE305,"YYYYMMDD"))</f>
        <v/>
      </c>
      <c r="AF305" s="2" t="str">
        <f>IF('Broker Sheet'!AF305="","",'Broker Sheet'!AF305)</f>
        <v/>
      </c>
      <c r="AG305" s="2" t="str">
        <f>IF('Broker Sheet'!AG305="","",TEXT('Broker Sheet'!AG305,"YYYYMMDD"))</f>
        <v/>
      </c>
      <c r="AH305" s="2" t="str">
        <f>IF('Broker Sheet'!AH305="","",TEXT('Broker Sheet'!AH305,"YYYYMMDD"))</f>
        <v/>
      </c>
    </row>
    <row r="306" spans="6:34" x14ac:dyDescent="0.2">
      <c r="F306" s="2" t="str">
        <f>IF('Broker Sheet'!C306="","",'Broker Sheet'!C306)</f>
        <v/>
      </c>
      <c r="G306" s="2" t="str">
        <f>IF('Broker Sheet'!D306="","",'Broker Sheet'!D306)</f>
        <v/>
      </c>
      <c r="H306" s="2" t="str">
        <f>IF('Broker Sheet'!E306="","",'Broker Sheet'!E306)</f>
        <v/>
      </c>
      <c r="I306" s="2" t="str">
        <f>IF('Broker Sheet'!F306="","",'Broker Sheet'!F306)</f>
        <v/>
      </c>
      <c r="J306" s="2" t="str">
        <f>IF('Broker Sheet'!G306="","",TEXT('Broker Sheet'!G306,"YYYYMMDD"))</f>
        <v/>
      </c>
      <c r="K306" s="17" t="str">
        <f ca="1">IF('Broker Sheet'!G306="","",IF((TODAY()-'Broker Sheet'!G306)/365.25&lt;64.5,"",((TODAY()-'Broker Sheet'!G306)/365.25)))</f>
        <v/>
      </c>
      <c r="L306" s="2" t="str">
        <f>IF('Broker Sheet'!H306="","",'Broker Sheet'!H306)</f>
        <v/>
      </c>
      <c r="M306" s="2" t="str">
        <f>IF('Broker Sheet'!I306="","",'Broker Sheet'!I306)</f>
        <v/>
      </c>
      <c r="N306" s="2" t="str">
        <f>IF('Broker Sheet'!J306="","",VLOOKUP('Broker Sheet'!J306,(Reference!$E$4:$F$9),2,FALSE))</f>
        <v/>
      </c>
      <c r="O306" s="2" t="str">
        <f>IF('Broker Sheet'!K306="","",'Broker Sheet'!K306)</f>
        <v/>
      </c>
      <c r="P306" s="2" t="str">
        <f>IF('Broker Sheet'!S306="","",'Broker Sheet'!S306)</f>
        <v/>
      </c>
      <c r="Q306" s="2" t="str">
        <f>IF('Broker Sheet'!R306="","",'Broker Sheet'!R306)</f>
        <v/>
      </c>
      <c r="R306" s="2" t="str">
        <f>IF('Broker Sheet'!T306="","",'Broker Sheet'!T306)</f>
        <v/>
      </c>
      <c r="S306" s="2" t="str">
        <f>IF('Broker Sheet'!U306="","",'Broker Sheet'!U306)</f>
        <v/>
      </c>
      <c r="T306" s="2" t="str">
        <f>IF('Broker Sheet'!V306="","",'Broker Sheet'!V306)</f>
        <v/>
      </c>
      <c r="U306" s="2" t="str">
        <f>IF('Broker Sheet'!W306="","",'Broker Sheet'!W306)</f>
        <v/>
      </c>
      <c r="V306" s="2" t="str">
        <f>IF('Broker Sheet'!X306="","",'Broker Sheet'!X306)</f>
        <v/>
      </c>
      <c r="W306" s="2" t="str">
        <f>IF('Broker Sheet'!Z306="","",'Broker Sheet'!Z306)</f>
        <v/>
      </c>
      <c r="X306" s="2" t="str">
        <f>IF('Broker Sheet'!AB306="","",'Broker Sheet'!AB306)</f>
        <v/>
      </c>
      <c r="Y306" s="2" t="str">
        <f>IF('Broker Sheet'!AA306="","",'Broker Sheet'!AA306)</f>
        <v/>
      </c>
      <c r="Z306" s="2" t="str">
        <f>IF('Broker Sheet'!AC306="","",'Broker Sheet'!AC306)</f>
        <v/>
      </c>
      <c r="AC306" s="2" t="str">
        <f>IF('Broker Sheet'!L306="","",TEXT('Broker Sheet'!L306,"YYYYMMDD"))</f>
        <v/>
      </c>
      <c r="AD306" s="2" t="str">
        <f>IF('Broker Sheet'!AD306="","",TEXT('Broker Sheet'!AD306,"YYYYMMDD"))</f>
        <v/>
      </c>
      <c r="AE306" s="2" t="str">
        <f>IF('Broker Sheet'!AE306="","",TEXT('Broker Sheet'!AE306,"YYYYMMDD"))</f>
        <v/>
      </c>
      <c r="AF306" s="2" t="str">
        <f>IF('Broker Sheet'!AF306="","",'Broker Sheet'!AF306)</f>
        <v/>
      </c>
      <c r="AG306" s="2" t="str">
        <f>IF('Broker Sheet'!AG306="","",TEXT('Broker Sheet'!AG306,"YYYYMMDD"))</f>
        <v/>
      </c>
      <c r="AH306" s="2" t="str">
        <f>IF('Broker Sheet'!AH306="","",TEXT('Broker Sheet'!AH306,"YYYYMMDD"))</f>
        <v/>
      </c>
    </row>
    <row r="307" spans="6:34" x14ac:dyDescent="0.2">
      <c r="F307" s="2" t="str">
        <f>IF('Broker Sheet'!C307="","",'Broker Sheet'!C307)</f>
        <v/>
      </c>
      <c r="G307" s="2" t="str">
        <f>IF('Broker Sheet'!D307="","",'Broker Sheet'!D307)</f>
        <v/>
      </c>
      <c r="H307" s="2" t="str">
        <f>IF('Broker Sheet'!E307="","",'Broker Sheet'!E307)</f>
        <v/>
      </c>
      <c r="I307" s="2" t="str">
        <f>IF('Broker Sheet'!F307="","",'Broker Sheet'!F307)</f>
        <v/>
      </c>
      <c r="J307" s="2" t="str">
        <f>IF('Broker Sheet'!G307="","",TEXT('Broker Sheet'!G307,"YYYYMMDD"))</f>
        <v/>
      </c>
      <c r="K307" s="17" t="str">
        <f ca="1">IF('Broker Sheet'!G307="","",IF((TODAY()-'Broker Sheet'!G307)/365.25&lt;64.5,"",((TODAY()-'Broker Sheet'!G307)/365.25)))</f>
        <v/>
      </c>
      <c r="L307" s="2" t="str">
        <f>IF('Broker Sheet'!H307="","",'Broker Sheet'!H307)</f>
        <v/>
      </c>
      <c r="M307" s="2" t="str">
        <f>IF('Broker Sheet'!I307="","",'Broker Sheet'!I307)</f>
        <v/>
      </c>
      <c r="N307" s="2" t="str">
        <f>IF('Broker Sheet'!J307="","",VLOOKUP('Broker Sheet'!J307,(Reference!$E$4:$F$9),2,FALSE))</f>
        <v/>
      </c>
      <c r="O307" s="2" t="str">
        <f>IF('Broker Sheet'!K307="","",'Broker Sheet'!K307)</f>
        <v/>
      </c>
      <c r="P307" s="2" t="str">
        <f>IF('Broker Sheet'!S307="","",'Broker Sheet'!S307)</f>
        <v/>
      </c>
      <c r="Q307" s="2" t="str">
        <f>IF('Broker Sheet'!R307="","",'Broker Sheet'!R307)</f>
        <v/>
      </c>
      <c r="R307" s="2" t="str">
        <f>IF('Broker Sheet'!T307="","",'Broker Sheet'!T307)</f>
        <v/>
      </c>
      <c r="S307" s="2" t="str">
        <f>IF('Broker Sheet'!U307="","",'Broker Sheet'!U307)</f>
        <v/>
      </c>
      <c r="T307" s="2" t="str">
        <f>IF('Broker Sheet'!V307="","",'Broker Sheet'!V307)</f>
        <v/>
      </c>
      <c r="U307" s="2" t="str">
        <f>IF('Broker Sheet'!W307="","",'Broker Sheet'!W307)</f>
        <v/>
      </c>
      <c r="V307" s="2" t="str">
        <f>IF('Broker Sheet'!X307="","",'Broker Sheet'!X307)</f>
        <v/>
      </c>
      <c r="W307" s="2" t="str">
        <f>IF('Broker Sheet'!Z307="","",'Broker Sheet'!Z307)</f>
        <v/>
      </c>
      <c r="X307" s="2" t="str">
        <f>IF('Broker Sheet'!AB307="","",'Broker Sheet'!AB307)</f>
        <v/>
      </c>
      <c r="Y307" s="2" t="str">
        <f>IF('Broker Sheet'!AA307="","",'Broker Sheet'!AA307)</f>
        <v/>
      </c>
      <c r="Z307" s="2" t="str">
        <f>IF('Broker Sheet'!AC307="","",'Broker Sheet'!AC307)</f>
        <v/>
      </c>
      <c r="AC307" s="2" t="str">
        <f>IF('Broker Sheet'!L307="","",TEXT('Broker Sheet'!L307,"YYYYMMDD"))</f>
        <v/>
      </c>
      <c r="AD307" s="2" t="str">
        <f>IF('Broker Sheet'!AD307="","",TEXT('Broker Sheet'!AD307,"YYYYMMDD"))</f>
        <v/>
      </c>
      <c r="AE307" s="2" t="str">
        <f>IF('Broker Sheet'!AE307="","",TEXT('Broker Sheet'!AE307,"YYYYMMDD"))</f>
        <v/>
      </c>
      <c r="AF307" s="2" t="str">
        <f>IF('Broker Sheet'!AF307="","",'Broker Sheet'!AF307)</f>
        <v/>
      </c>
      <c r="AG307" s="2" t="str">
        <f>IF('Broker Sheet'!AG307="","",TEXT('Broker Sheet'!AG307,"YYYYMMDD"))</f>
        <v/>
      </c>
      <c r="AH307" s="2" t="str">
        <f>IF('Broker Sheet'!AH307="","",TEXT('Broker Sheet'!AH307,"YYYYMMDD"))</f>
        <v/>
      </c>
    </row>
    <row r="308" spans="6:34" x14ac:dyDescent="0.2">
      <c r="F308" s="2" t="str">
        <f>IF('Broker Sheet'!C308="","",'Broker Sheet'!C308)</f>
        <v/>
      </c>
      <c r="G308" s="2" t="str">
        <f>IF('Broker Sheet'!D308="","",'Broker Sheet'!D308)</f>
        <v/>
      </c>
      <c r="H308" s="2" t="str">
        <f>IF('Broker Sheet'!E308="","",'Broker Sheet'!E308)</f>
        <v/>
      </c>
      <c r="I308" s="2" t="str">
        <f>IF('Broker Sheet'!F308="","",'Broker Sheet'!F308)</f>
        <v/>
      </c>
      <c r="J308" s="2" t="str">
        <f>IF('Broker Sheet'!G308="","",TEXT('Broker Sheet'!G308,"YYYYMMDD"))</f>
        <v/>
      </c>
      <c r="K308" s="17" t="str">
        <f ca="1">IF('Broker Sheet'!G308="","",IF((TODAY()-'Broker Sheet'!G308)/365.25&lt;64.5,"",((TODAY()-'Broker Sheet'!G308)/365.25)))</f>
        <v/>
      </c>
      <c r="L308" s="2" t="str">
        <f>IF('Broker Sheet'!H308="","",'Broker Sheet'!H308)</f>
        <v/>
      </c>
      <c r="M308" s="2" t="str">
        <f>IF('Broker Sheet'!I308="","",'Broker Sheet'!I308)</f>
        <v/>
      </c>
      <c r="N308" s="2" t="str">
        <f>IF('Broker Sheet'!J308="","",VLOOKUP('Broker Sheet'!J308,(Reference!$E$4:$F$9),2,FALSE))</f>
        <v/>
      </c>
      <c r="O308" s="2" t="str">
        <f>IF('Broker Sheet'!K308="","",'Broker Sheet'!K308)</f>
        <v/>
      </c>
      <c r="P308" s="2" t="str">
        <f>IF('Broker Sheet'!S308="","",'Broker Sheet'!S308)</f>
        <v/>
      </c>
      <c r="Q308" s="2" t="str">
        <f>IF('Broker Sheet'!R308="","",'Broker Sheet'!R308)</f>
        <v/>
      </c>
      <c r="R308" s="2" t="str">
        <f>IF('Broker Sheet'!T308="","",'Broker Sheet'!T308)</f>
        <v/>
      </c>
      <c r="S308" s="2" t="str">
        <f>IF('Broker Sheet'!U308="","",'Broker Sheet'!U308)</f>
        <v/>
      </c>
      <c r="T308" s="2" t="str">
        <f>IF('Broker Sheet'!V308="","",'Broker Sheet'!V308)</f>
        <v/>
      </c>
      <c r="U308" s="2" t="str">
        <f>IF('Broker Sheet'!W308="","",'Broker Sheet'!W308)</f>
        <v/>
      </c>
      <c r="V308" s="2" t="str">
        <f>IF('Broker Sheet'!X308="","",'Broker Sheet'!X308)</f>
        <v/>
      </c>
      <c r="W308" s="2" t="str">
        <f>IF('Broker Sheet'!Z308="","",'Broker Sheet'!Z308)</f>
        <v/>
      </c>
      <c r="X308" s="2" t="str">
        <f>IF('Broker Sheet'!AB308="","",'Broker Sheet'!AB308)</f>
        <v/>
      </c>
      <c r="Y308" s="2" t="str">
        <f>IF('Broker Sheet'!AA308="","",'Broker Sheet'!AA308)</f>
        <v/>
      </c>
      <c r="Z308" s="2" t="str">
        <f>IF('Broker Sheet'!AC308="","",'Broker Sheet'!AC308)</f>
        <v/>
      </c>
      <c r="AC308" s="2" t="str">
        <f>IF('Broker Sheet'!L308="","",TEXT('Broker Sheet'!L308,"YYYYMMDD"))</f>
        <v/>
      </c>
      <c r="AD308" s="2" t="str">
        <f>IF('Broker Sheet'!AD308="","",TEXT('Broker Sheet'!AD308,"YYYYMMDD"))</f>
        <v/>
      </c>
      <c r="AE308" s="2" t="str">
        <f>IF('Broker Sheet'!AE308="","",TEXT('Broker Sheet'!AE308,"YYYYMMDD"))</f>
        <v/>
      </c>
      <c r="AF308" s="2" t="str">
        <f>IF('Broker Sheet'!AF308="","",'Broker Sheet'!AF308)</f>
        <v/>
      </c>
      <c r="AG308" s="2" t="str">
        <f>IF('Broker Sheet'!AG308="","",TEXT('Broker Sheet'!AG308,"YYYYMMDD"))</f>
        <v/>
      </c>
      <c r="AH308" s="2" t="str">
        <f>IF('Broker Sheet'!AH308="","",TEXT('Broker Sheet'!AH308,"YYYYMMDD"))</f>
        <v/>
      </c>
    </row>
    <row r="309" spans="6:34" x14ac:dyDescent="0.2">
      <c r="F309" s="2" t="str">
        <f>IF('Broker Sheet'!C309="","",'Broker Sheet'!C309)</f>
        <v/>
      </c>
      <c r="G309" s="2" t="str">
        <f>IF('Broker Sheet'!D309="","",'Broker Sheet'!D309)</f>
        <v/>
      </c>
      <c r="H309" s="2" t="str">
        <f>IF('Broker Sheet'!E309="","",'Broker Sheet'!E309)</f>
        <v/>
      </c>
      <c r="I309" s="2" t="str">
        <f>IF('Broker Sheet'!F309="","",'Broker Sheet'!F309)</f>
        <v/>
      </c>
      <c r="J309" s="2" t="str">
        <f>IF('Broker Sheet'!G309="","",TEXT('Broker Sheet'!G309,"YYYYMMDD"))</f>
        <v/>
      </c>
      <c r="K309" s="17" t="str">
        <f ca="1">IF('Broker Sheet'!G309="","",IF((TODAY()-'Broker Sheet'!G309)/365.25&lt;64.5,"",((TODAY()-'Broker Sheet'!G309)/365.25)))</f>
        <v/>
      </c>
      <c r="L309" s="2" t="str">
        <f>IF('Broker Sheet'!H309="","",'Broker Sheet'!H309)</f>
        <v/>
      </c>
      <c r="M309" s="2" t="str">
        <f>IF('Broker Sheet'!I309="","",'Broker Sheet'!I309)</f>
        <v/>
      </c>
      <c r="N309" s="2" t="str">
        <f>IF('Broker Sheet'!J309="","",VLOOKUP('Broker Sheet'!J309,(Reference!$E$4:$F$9),2,FALSE))</f>
        <v/>
      </c>
      <c r="O309" s="2" t="str">
        <f>IF('Broker Sheet'!K309="","",'Broker Sheet'!K309)</f>
        <v/>
      </c>
      <c r="P309" s="2" t="str">
        <f>IF('Broker Sheet'!S309="","",'Broker Sheet'!S309)</f>
        <v/>
      </c>
      <c r="Q309" s="2" t="str">
        <f>IF('Broker Sheet'!R309="","",'Broker Sheet'!R309)</f>
        <v/>
      </c>
      <c r="R309" s="2" t="str">
        <f>IF('Broker Sheet'!T309="","",'Broker Sheet'!T309)</f>
        <v/>
      </c>
      <c r="S309" s="2" t="str">
        <f>IF('Broker Sheet'!U309="","",'Broker Sheet'!U309)</f>
        <v/>
      </c>
      <c r="T309" s="2" t="str">
        <f>IF('Broker Sheet'!V309="","",'Broker Sheet'!V309)</f>
        <v/>
      </c>
      <c r="U309" s="2" t="str">
        <f>IF('Broker Sheet'!W309="","",'Broker Sheet'!W309)</f>
        <v/>
      </c>
      <c r="V309" s="2" t="str">
        <f>IF('Broker Sheet'!X309="","",'Broker Sheet'!X309)</f>
        <v/>
      </c>
      <c r="W309" s="2" t="str">
        <f>IF('Broker Sheet'!Z309="","",'Broker Sheet'!Z309)</f>
        <v/>
      </c>
      <c r="X309" s="2" t="str">
        <f>IF('Broker Sheet'!AB309="","",'Broker Sheet'!AB309)</f>
        <v/>
      </c>
      <c r="Y309" s="2" t="str">
        <f>IF('Broker Sheet'!AA309="","",'Broker Sheet'!AA309)</f>
        <v/>
      </c>
      <c r="Z309" s="2" t="str">
        <f>IF('Broker Sheet'!AC309="","",'Broker Sheet'!AC309)</f>
        <v/>
      </c>
      <c r="AC309" s="2" t="str">
        <f>IF('Broker Sheet'!L309="","",TEXT('Broker Sheet'!L309,"YYYYMMDD"))</f>
        <v/>
      </c>
      <c r="AD309" s="2" t="str">
        <f>IF('Broker Sheet'!AD309="","",TEXT('Broker Sheet'!AD309,"YYYYMMDD"))</f>
        <v/>
      </c>
      <c r="AE309" s="2" t="str">
        <f>IF('Broker Sheet'!AE309="","",TEXT('Broker Sheet'!AE309,"YYYYMMDD"))</f>
        <v/>
      </c>
      <c r="AF309" s="2" t="str">
        <f>IF('Broker Sheet'!AF309="","",'Broker Sheet'!AF309)</f>
        <v/>
      </c>
      <c r="AG309" s="2" t="str">
        <f>IF('Broker Sheet'!AG309="","",TEXT('Broker Sheet'!AG309,"YYYYMMDD"))</f>
        <v/>
      </c>
      <c r="AH309" s="2" t="str">
        <f>IF('Broker Sheet'!AH309="","",TEXT('Broker Sheet'!AH309,"YYYYMMDD"))</f>
        <v/>
      </c>
    </row>
    <row r="310" spans="6:34" x14ac:dyDescent="0.2">
      <c r="F310" s="2" t="str">
        <f>IF('Broker Sheet'!C310="","",'Broker Sheet'!C310)</f>
        <v/>
      </c>
      <c r="G310" s="2" t="str">
        <f>IF('Broker Sheet'!D310="","",'Broker Sheet'!D310)</f>
        <v/>
      </c>
      <c r="H310" s="2" t="str">
        <f>IF('Broker Sheet'!E310="","",'Broker Sheet'!E310)</f>
        <v/>
      </c>
      <c r="I310" s="2" t="str">
        <f>IF('Broker Sheet'!F310="","",'Broker Sheet'!F310)</f>
        <v/>
      </c>
      <c r="J310" s="2" t="str">
        <f>IF('Broker Sheet'!G310="","",TEXT('Broker Sheet'!G310,"YYYYMMDD"))</f>
        <v/>
      </c>
      <c r="K310" s="17" t="str">
        <f ca="1">IF('Broker Sheet'!G310="","",IF((TODAY()-'Broker Sheet'!G310)/365.25&lt;64.5,"",((TODAY()-'Broker Sheet'!G310)/365.25)))</f>
        <v/>
      </c>
      <c r="L310" s="2" t="str">
        <f>IF('Broker Sheet'!H310="","",'Broker Sheet'!H310)</f>
        <v/>
      </c>
      <c r="M310" s="2" t="str">
        <f>IF('Broker Sheet'!I310="","",'Broker Sheet'!I310)</f>
        <v/>
      </c>
      <c r="N310" s="2" t="str">
        <f>IF('Broker Sheet'!J310="","",VLOOKUP('Broker Sheet'!J310,(Reference!$E$4:$F$9),2,FALSE))</f>
        <v/>
      </c>
      <c r="O310" s="2" t="str">
        <f>IF('Broker Sheet'!K310="","",'Broker Sheet'!K310)</f>
        <v/>
      </c>
      <c r="P310" s="2" t="str">
        <f>IF('Broker Sheet'!S310="","",'Broker Sheet'!S310)</f>
        <v/>
      </c>
      <c r="Q310" s="2" t="str">
        <f>IF('Broker Sheet'!R310="","",'Broker Sheet'!R310)</f>
        <v/>
      </c>
      <c r="R310" s="2" t="str">
        <f>IF('Broker Sheet'!T310="","",'Broker Sheet'!T310)</f>
        <v/>
      </c>
      <c r="S310" s="2" t="str">
        <f>IF('Broker Sheet'!U310="","",'Broker Sheet'!U310)</f>
        <v/>
      </c>
      <c r="T310" s="2" t="str">
        <f>IF('Broker Sheet'!V310="","",'Broker Sheet'!V310)</f>
        <v/>
      </c>
      <c r="U310" s="2" t="str">
        <f>IF('Broker Sheet'!W310="","",'Broker Sheet'!W310)</f>
        <v/>
      </c>
      <c r="V310" s="2" t="str">
        <f>IF('Broker Sheet'!X310="","",'Broker Sheet'!X310)</f>
        <v/>
      </c>
      <c r="W310" s="2" t="str">
        <f>IF('Broker Sheet'!Z310="","",'Broker Sheet'!Z310)</f>
        <v/>
      </c>
      <c r="X310" s="2" t="str">
        <f>IF('Broker Sheet'!AB310="","",'Broker Sheet'!AB310)</f>
        <v/>
      </c>
      <c r="Y310" s="2" t="str">
        <f>IF('Broker Sheet'!AA310="","",'Broker Sheet'!AA310)</f>
        <v/>
      </c>
      <c r="Z310" s="2" t="str">
        <f>IF('Broker Sheet'!AC310="","",'Broker Sheet'!AC310)</f>
        <v/>
      </c>
      <c r="AC310" s="2" t="str">
        <f>IF('Broker Sheet'!L310="","",TEXT('Broker Sheet'!L310,"YYYYMMDD"))</f>
        <v/>
      </c>
      <c r="AD310" s="2" t="str">
        <f>IF('Broker Sheet'!AD310="","",TEXT('Broker Sheet'!AD310,"YYYYMMDD"))</f>
        <v/>
      </c>
      <c r="AE310" s="2" t="str">
        <f>IF('Broker Sheet'!AE310="","",TEXT('Broker Sheet'!AE310,"YYYYMMDD"))</f>
        <v/>
      </c>
      <c r="AF310" s="2" t="str">
        <f>IF('Broker Sheet'!AF310="","",'Broker Sheet'!AF310)</f>
        <v/>
      </c>
      <c r="AG310" s="2" t="str">
        <f>IF('Broker Sheet'!AG310="","",TEXT('Broker Sheet'!AG310,"YYYYMMDD"))</f>
        <v/>
      </c>
      <c r="AH310" s="2" t="str">
        <f>IF('Broker Sheet'!AH310="","",TEXT('Broker Sheet'!AH310,"YYYYMMDD"))</f>
        <v/>
      </c>
    </row>
    <row r="311" spans="6:34" x14ac:dyDescent="0.2">
      <c r="F311" s="2" t="str">
        <f>IF('Broker Sheet'!C311="","",'Broker Sheet'!C311)</f>
        <v/>
      </c>
      <c r="G311" s="2" t="str">
        <f>IF('Broker Sheet'!D311="","",'Broker Sheet'!D311)</f>
        <v/>
      </c>
      <c r="H311" s="2" t="str">
        <f>IF('Broker Sheet'!E311="","",'Broker Sheet'!E311)</f>
        <v/>
      </c>
      <c r="I311" s="2" t="str">
        <f>IF('Broker Sheet'!F311="","",'Broker Sheet'!F311)</f>
        <v/>
      </c>
      <c r="J311" s="2" t="str">
        <f>IF('Broker Sheet'!G311="","",TEXT('Broker Sheet'!G311,"YYYYMMDD"))</f>
        <v/>
      </c>
      <c r="K311" s="17" t="str">
        <f ca="1">IF('Broker Sheet'!G311="","",IF((TODAY()-'Broker Sheet'!G311)/365.25&lt;64.5,"",((TODAY()-'Broker Sheet'!G311)/365.25)))</f>
        <v/>
      </c>
      <c r="L311" s="2" t="str">
        <f>IF('Broker Sheet'!H311="","",'Broker Sheet'!H311)</f>
        <v/>
      </c>
      <c r="M311" s="2" t="str">
        <f>IF('Broker Sheet'!I311="","",'Broker Sheet'!I311)</f>
        <v/>
      </c>
      <c r="N311" s="2" t="str">
        <f>IF('Broker Sheet'!J311="","",VLOOKUP('Broker Sheet'!J311,(Reference!$E$4:$F$9),2,FALSE))</f>
        <v/>
      </c>
      <c r="O311" s="2" t="str">
        <f>IF('Broker Sheet'!K311="","",'Broker Sheet'!K311)</f>
        <v/>
      </c>
      <c r="P311" s="2" t="str">
        <f>IF('Broker Sheet'!S311="","",'Broker Sheet'!S311)</f>
        <v/>
      </c>
      <c r="Q311" s="2" t="str">
        <f>IF('Broker Sheet'!R311="","",'Broker Sheet'!R311)</f>
        <v/>
      </c>
      <c r="R311" s="2" t="str">
        <f>IF('Broker Sheet'!T311="","",'Broker Sheet'!T311)</f>
        <v/>
      </c>
      <c r="S311" s="2" t="str">
        <f>IF('Broker Sheet'!U311="","",'Broker Sheet'!U311)</f>
        <v/>
      </c>
      <c r="T311" s="2" t="str">
        <f>IF('Broker Sheet'!V311="","",'Broker Sheet'!V311)</f>
        <v/>
      </c>
      <c r="U311" s="2" t="str">
        <f>IF('Broker Sheet'!W311="","",'Broker Sheet'!W311)</f>
        <v/>
      </c>
      <c r="V311" s="2" t="str">
        <f>IF('Broker Sheet'!X311="","",'Broker Sheet'!X311)</f>
        <v/>
      </c>
      <c r="W311" s="2" t="str">
        <f>IF('Broker Sheet'!Z311="","",'Broker Sheet'!Z311)</f>
        <v/>
      </c>
      <c r="X311" s="2" t="str">
        <f>IF('Broker Sheet'!AB311="","",'Broker Sheet'!AB311)</f>
        <v/>
      </c>
      <c r="Y311" s="2" t="str">
        <f>IF('Broker Sheet'!AA311="","",'Broker Sheet'!AA311)</f>
        <v/>
      </c>
      <c r="Z311" s="2" t="str">
        <f>IF('Broker Sheet'!AC311="","",'Broker Sheet'!AC311)</f>
        <v/>
      </c>
      <c r="AC311" s="2" t="str">
        <f>IF('Broker Sheet'!L311="","",TEXT('Broker Sheet'!L311,"YYYYMMDD"))</f>
        <v/>
      </c>
      <c r="AD311" s="2" t="str">
        <f>IF('Broker Sheet'!AD311="","",TEXT('Broker Sheet'!AD311,"YYYYMMDD"))</f>
        <v/>
      </c>
      <c r="AE311" s="2" t="str">
        <f>IF('Broker Sheet'!AE311="","",TEXT('Broker Sheet'!AE311,"YYYYMMDD"))</f>
        <v/>
      </c>
      <c r="AF311" s="2" t="str">
        <f>IF('Broker Sheet'!AF311="","",'Broker Sheet'!AF311)</f>
        <v/>
      </c>
      <c r="AG311" s="2" t="str">
        <f>IF('Broker Sheet'!AG311="","",TEXT('Broker Sheet'!AG311,"YYYYMMDD"))</f>
        <v/>
      </c>
      <c r="AH311" s="2" t="str">
        <f>IF('Broker Sheet'!AH311="","",TEXT('Broker Sheet'!AH311,"YYYYMMDD"))</f>
        <v/>
      </c>
    </row>
    <row r="312" spans="6:34" x14ac:dyDescent="0.2">
      <c r="F312" s="2" t="str">
        <f>IF('Broker Sheet'!C312="","",'Broker Sheet'!C312)</f>
        <v/>
      </c>
      <c r="G312" s="2" t="str">
        <f>IF('Broker Sheet'!D312="","",'Broker Sheet'!D312)</f>
        <v/>
      </c>
      <c r="H312" s="2" t="str">
        <f>IF('Broker Sheet'!E312="","",'Broker Sheet'!E312)</f>
        <v/>
      </c>
      <c r="I312" s="2" t="str">
        <f>IF('Broker Sheet'!F312="","",'Broker Sheet'!F312)</f>
        <v/>
      </c>
      <c r="J312" s="2" t="str">
        <f>IF('Broker Sheet'!G312="","",TEXT('Broker Sheet'!G312,"YYYYMMDD"))</f>
        <v/>
      </c>
      <c r="K312" s="17" t="str">
        <f ca="1">IF('Broker Sheet'!G312="","",IF((TODAY()-'Broker Sheet'!G312)/365.25&lt;64.5,"",((TODAY()-'Broker Sheet'!G312)/365.25)))</f>
        <v/>
      </c>
      <c r="L312" s="2" t="str">
        <f>IF('Broker Sheet'!H312="","",'Broker Sheet'!H312)</f>
        <v/>
      </c>
      <c r="M312" s="2" t="str">
        <f>IF('Broker Sheet'!I312="","",'Broker Sheet'!I312)</f>
        <v/>
      </c>
      <c r="N312" s="2" t="str">
        <f>IF('Broker Sheet'!J312="","",VLOOKUP('Broker Sheet'!J312,(Reference!$E$4:$F$9),2,FALSE))</f>
        <v/>
      </c>
      <c r="O312" s="2" t="str">
        <f>IF('Broker Sheet'!K312="","",'Broker Sheet'!K312)</f>
        <v/>
      </c>
      <c r="P312" s="2" t="str">
        <f>IF('Broker Sheet'!S312="","",'Broker Sheet'!S312)</f>
        <v/>
      </c>
      <c r="Q312" s="2" t="str">
        <f>IF('Broker Sheet'!R312="","",'Broker Sheet'!R312)</f>
        <v/>
      </c>
      <c r="R312" s="2" t="str">
        <f>IF('Broker Sheet'!T312="","",'Broker Sheet'!T312)</f>
        <v/>
      </c>
      <c r="S312" s="2" t="str">
        <f>IF('Broker Sheet'!U312="","",'Broker Sheet'!U312)</f>
        <v/>
      </c>
      <c r="T312" s="2" t="str">
        <f>IF('Broker Sheet'!V312="","",'Broker Sheet'!V312)</f>
        <v/>
      </c>
      <c r="U312" s="2" t="str">
        <f>IF('Broker Sheet'!W312="","",'Broker Sheet'!W312)</f>
        <v/>
      </c>
      <c r="V312" s="2" t="str">
        <f>IF('Broker Sheet'!X312="","",'Broker Sheet'!X312)</f>
        <v/>
      </c>
      <c r="W312" s="2" t="str">
        <f>IF('Broker Sheet'!Z312="","",'Broker Sheet'!Z312)</f>
        <v/>
      </c>
      <c r="X312" s="2" t="str">
        <f>IF('Broker Sheet'!AB312="","",'Broker Sheet'!AB312)</f>
        <v/>
      </c>
      <c r="Y312" s="2" t="str">
        <f>IF('Broker Sheet'!AA312="","",'Broker Sheet'!AA312)</f>
        <v/>
      </c>
      <c r="Z312" s="2" t="str">
        <f>IF('Broker Sheet'!AC312="","",'Broker Sheet'!AC312)</f>
        <v/>
      </c>
      <c r="AC312" s="2" t="str">
        <f>IF('Broker Sheet'!L312="","",TEXT('Broker Sheet'!L312,"YYYYMMDD"))</f>
        <v/>
      </c>
      <c r="AD312" s="2" t="str">
        <f>IF('Broker Sheet'!AD312="","",TEXT('Broker Sheet'!AD312,"YYYYMMDD"))</f>
        <v/>
      </c>
      <c r="AE312" s="2" t="str">
        <f>IF('Broker Sheet'!AE312="","",TEXT('Broker Sheet'!AE312,"YYYYMMDD"))</f>
        <v/>
      </c>
      <c r="AF312" s="2" t="str">
        <f>IF('Broker Sheet'!AF312="","",'Broker Sheet'!AF312)</f>
        <v/>
      </c>
      <c r="AG312" s="2" t="str">
        <f>IF('Broker Sheet'!AG312="","",TEXT('Broker Sheet'!AG312,"YYYYMMDD"))</f>
        <v/>
      </c>
      <c r="AH312" s="2" t="str">
        <f>IF('Broker Sheet'!AH312="","",TEXT('Broker Sheet'!AH312,"YYYYMMDD"))</f>
        <v/>
      </c>
    </row>
    <row r="313" spans="6:34" x14ac:dyDescent="0.2">
      <c r="F313" s="2" t="str">
        <f>IF('Broker Sheet'!C313="","",'Broker Sheet'!C313)</f>
        <v/>
      </c>
      <c r="G313" s="2" t="str">
        <f>IF('Broker Sheet'!D313="","",'Broker Sheet'!D313)</f>
        <v/>
      </c>
      <c r="H313" s="2" t="str">
        <f>IF('Broker Sheet'!E313="","",'Broker Sheet'!E313)</f>
        <v/>
      </c>
      <c r="I313" s="2" t="str">
        <f>IF('Broker Sheet'!F313="","",'Broker Sheet'!F313)</f>
        <v/>
      </c>
      <c r="J313" s="2" t="str">
        <f>IF('Broker Sheet'!G313="","",TEXT('Broker Sheet'!G313,"YYYYMMDD"))</f>
        <v/>
      </c>
      <c r="K313" s="17" t="str">
        <f ca="1">IF('Broker Sheet'!G313="","",IF((TODAY()-'Broker Sheet'!G313)/365.25&lt;64.5,"",((TODAY()-'Broker Sheet'!G313)/365.25)))</f>
        <v/>
      </c>
      <c r="L313" s="2" t="str">
        <f>IF('Broker Sheet'!H313="","",'Broker Sheet'!H313)</f>
        <v/>
      </c>
      <c r="M313" s="2" t="str">
        <f>IF('Broker Sheet'!I313="","",'Broker Sheet'!I313)</f>
        <v/>
      </c>
      <c r="N313" s="2" t="str">
        <f>IF('Broker Sheet'!J313="","",VLOOKUP('Broker Sheet'!J313,(Reference!$E$4:$F$9),2,FALSE))</f>
        <v/>
      </c>
      <c r="O313" s="2" t="str">
        <f>IF('Broker Sheet'!K313="","",'Broker Sheet'!K313)</f>
        <v/>
      </c>
      <c r="P313" s="2" t="str">
        <f>IF('Broker Sheet'!S313="","",'Broker Sheet'!S313)</f>
        <v/>
      </c>
      <c r="Q313" s="2" t="str">
        <f>IF('Broker Sheet'!R313="","",'Broker Sheet'!R313)</f>
        <v/>
      </c>
      <c r="R313" s="2" t="str">
        <f>IF('Broker Sheet'!T313="","",'Broker Sheet'!T313)</f>
        <v/>
      </c>
      <c r="S313" s="2" t="str">
        <f>IF('Broker Sheet'!U313="","",'Broker Sheet'!U313)</f>
        <v/>
      </c>
      <c r="T313" s="2" t="str">
        <f>IF('Broker Sheet'!V313="","",'Broker Sheet'!V313)</f>
        <v/>
      </c>
      <c r="U313" s="2" t="str">
        <f>IF('Broker Sheet'!W313="","",'Broker Sheet'!W313)</f>
        <v/>
      </c>
      <c r="V313" s="2" t="str">
        <f>IF('Broker Sheet'!X313="","",'Broker Sheet'!X313)</f>
        <v/>
      </c>
      <c r="W313" s="2" t="str">
        <f>IF('Broker Sheet'!Z313="","",'Broker Sheet'!Z313)</f>
        <v/>
      </c>
      <c r="X313" s="2" t="str">
        <f>IF('Broker Sheet'!AB313="","",'Broker Sheet'!AB313)</f>
        <v/>
      </c>
      <c r="Y313" s="2" t="str">
        <f>IF('Broker Sheet'!AA313="","",'Broker Sheet'!AA313)</f>
        <v/>
      </c>
      <c r="Z313" s="2" t="str">
        <f>IF('Broker Sheet'!AC313="","",'Broker Sheet'!AC313)</f>
        <v/>
      </c>
      <c r="AC313" s="2" t="str">
        <f>IF('Broker Sheet'!L313="","",TEXT('Broker Sheet'!L313,"YYYYMMDD"))</f>
        <v/>
      </c>
      <c r="AD313" s="2" t="str">
        <f>IF('Broker Sheet'!AD313="","",TEXT('Broker Sheet'!AD313,"YYYYMMDD"))</f>
        <v/>
      </c>
      <c r="AE313" s="2" t="str">
        <f>IF('Broker Sheet'!AE313="","",TEXT('Broker Sheet'!AE313,"YYYYMMDD"))</f>
        <v/>
      </c>
      <c r="AF313" s="2" t="str">
        <f>IF('Broker Sheet'!AF313="","",'Broker Sheet'!AF313)</f>
        <v/>
      </c>
      <c r="AG313" s="2" t="str">
        <f>IF('Broker Sheet'!AG313="","",TEXT('Broker Sheet'!AG313,"YYYYMMDD"))</f>
        <v/>
      </c>
      <c r="AH313" s="2" t="str">
        <f>IF('Broker Sheet'!AH313="","",TEXT('Broker Sheet'!AH313,"YYYYMMDD"))</f>
        <v/>
      </c>
    </row>
    <row r="314" spans="6:34" x14ac:dyDescent="0.2">
      <c r="F314" s="2" t="str">
        <f>IF('Broker Sheet'!C314="","",'Broker Sheet'!C314)</f>
        <v/>
      </c>
      <c r="G314" s="2" t="str">
        <f>IF('Broker Sheet'!D314="","",'Broker Sheet'!D314)</f>
        <v/>
      </c>
      <c r="H314" s="2" t="str">
        <f>IF('Broker Sheet'!E314="","",'Broker Sheet'!E314)</f>
        <v/>
      </c>
      <c r="I314" s="2" t="str">
        <f>IF('Broker Sheet'!F314="","",'Broker Sheet'!F314)</f>
        <v/>
      </c>
      <c r="J314" s="2" t="str">
        <f>IF('Broker Sheet'!G314="","",TEXT('Broker Sheet'!G314,"YYYYMMDD"))</f>
        <v/>
      </c>
      <c r="K314" s="17" t="str">
        <f ca="1">IF('Broker Sheet'!G314="","",IF((TODAY()-'Broker Sheet'!G314)/365.25&lt;64.5,"",((TODAY()-'Broker Sheet'!G314)/365.25)))</f>
        <v/>
      </c>
      <c r="L314" s="2" t="str">
        <f>IF('Broker Sheet'!H314="","",'Broker Sheet'!H314)</f>
        <v/>
      </c>
      <c r="M314" s="2" t="str">
        <f>IF('Broker Sheet'!I314="","",'Broker Sheet'!I314)</f>
        <v/>
      </c>
      <c r="N314" s="2" t="str">
        <f>IF('Broker Sheet'!J314="","",VLOOKUP('Broker Sheet'!J314,(Reference!$E$4:$F$9),2,FALSE))</f>
        <v/>
      </c>
      <c r="O314" s="2" t="str">
        <f>IF('Broker Sheet'!K314="","",'Broker Sheet'!K314)</f>
        <v/>
      </c>
      <c r="P314" s="2" t="str">
        <f>IF('Broker Sheet'!S314="","",'Broker Sheet'!S314)</f>
        <v/>
      </c>
      <c r="Q314" s="2" t="str">
        <f>IF('Broker Sheet'!R314="","",'Broker Sheet'!R314)</f>
        <v/>
      </c>
      <c r="R314" s="2" t="str">
        <f>IF('Broker Sheet'!T314="","",'Broker Sheet'!T314)</f>
        <v/>
      </c>
      <c r="S314" s="2" t="str">
        <f>IF('Broker Sheet'!U314="","",'Broker Sheet'!U314)</f>
        <v/>
      </c>
      <c r="T314" s="2" t="str">
        <f>IF('Broker Sheet'!V314="","",'Broker Sheet'!V314)</f>
        <v/>
      </c>
      <c r="U314" s="2" t="str">
        <f>IF('Broker Sheet'!W314="","",'Broker Sheet'!W314)</f>
        <v/>
      </c>
      <c r="V314" s="2" t="str">
        <f>IF('Broker Sheet'!X314="","",'Broker Sheet'!X314)</f>
        <v/>
      </c>
      <c r="W314" s="2" t="str">
        <f>IF('Broker Sheet'!Z314="","",'Broker Sheet'!Z314)</f>
        <v/>
      </c>
      <c r="X314" s="2" t="str">
        <f>IF('Broker Sheet'!AB314="","",'Broker Sheet'!AB314)</f>
        <v/>
      </c>
      <c r="Y314" s="2" t="str">
        <f>IF('Broker Sheet'!AA314="","",'Broker Sheet'!AA314)</f>
        <v/>
      </c>
      <c r="Z314" s="2" t="str">
        <f>IF('Broker Sheet'!AC314="","",'Broker Sheet'!AC314)</f>
        <v/>
      </c>
      <c r="AC314" s="2" t="str">
        <f>IF('Broker Sheet'!L314="","",TEXT('Broker Sheet'!L314,"YYYYMMDD"))</f>
        <v/>
      </c>
      <c r="AD314" s="2" t="str">
        <f>IF('Broker Sheet'!AD314="","",TEXT('Broker Sheet'!AD314,"YYYYMMDD"))</f>
        <v/>
      </c>
      <c r="AE314" s="2" t="str">
        <f>IF('Broker Sheet'!AE314="","",TEXT('Broker Sheet'!AE314,"YYYYMMDD"))</f>
        <v/>
      </c>
      <c r="AF314" s="2" t="str">
        <f>IF('Broker Sheet'!AF314="","",'Broker Sheet'!AF314)</f>
        <v/>
      </c>
      <c r="AG314" s="2" t="str">
        <f>IF('Broker Sheet'!AG314="","",TEXT('Broker Sheet'!AG314,"YYYYMMDD"))</f>
        <v/>
      </c>
      <c r="AH314" s="2" t="str">
        <f>IF('Broker Sheet'!AH314="","",TEXT('Broker Sheet'!AH314,"YYYYMMDD"))</f>
        <v/>
      </c>
    </row>
    <row r="315" spans="6:34" x14ac:dyDescent="0.2">
      <c r="F315" s="2" t="str">
        <f>IF('Broker Sheet'!C315="","",'Broker Sheet'!C315)</f>
        <v/>
      </c>
      <c r="G315" s="2" t="str">
        <f>IF('Broker Sheet'!D315="","",'Broker Sheet'!D315)</f>
        <v/>
      </c>
      <c r="H315" s="2" t="str">
        <f>IF('Broker Sheet'!E315="","",'Broker Sheet'!E315)</f>
        <v/>
      </c>
      <c r="I315" s="2" t="str">
        <f>IF('Broker Sheet'!F315="","",'Broker Sheet'!F315)</f>
        <v/>
      </c>
      <c r="J315" s="2" t="str">
        <f>IF('Broker Sheet'!G315="","",TEXT('Broker Sheet'!G315,"YYYYMMDD"))</f>
        <v/>
      </c>
      <c r="K315" s="17" t="str">
        <f ca="1">IF('Broker Sheet'!G315="","",IF((TODAY()-'Broker Sheet'!G315)/365.25&lt;64.5,"",((TODAY()-'Broker Sheet'!G315)/365.25)))</f>
        <v/>
      </c>
      <c r="L315" s="2" t="str">
        <f>IF('Broker Sheet'!H315="","",'Broker Sheet'!H315)</f>
        <v/>
      </c>
      <c r="M315" s="2" t="str">
        <f>IF('Broker Sheet'!I315="","",'Broker Sheet'!I315)</f>
        <v/>
      </c>
      <c r="N315" s="2" t="str">
        <f>IF('Broker Sheet'!J315="","",VLOOKUP('Broker Sheet'!J315,(Reference!$E$4:$F$9),2,FALSE))</f>
        <v/>
      </c>
      <c r="O315" s="2" t="str">
        <f>IF('Broker Sheet'!K315="","",'Broker Sheet'!K315)</f>
        <v/>
      </c>
      <c r="P315" s="2" t="str">
        <f>IF('Broker Sheet'!S315="","",'Broker Sheet'!S315)</f>
        <v/>
      </c>
      <c r="Q315" s="2" t="str">
        <f>IF('Broker Sheet'!R315="","",'Broker Sheet'!R315)</f>
        <v/>
      </c>
      <c r="R315" s="2" t="str">
        <f>IF('Broker Sheet'!T315="","",'Broker Sheet'!T315)</f>
        <v/>
      </c>
      <c r="S315" s="2" t="str">
        <f>IF('Broker Sheet'!U315="","",'Broker Sheet'!U315)</f>
        <v/>
      </c>
      <c r="T315" s="2" t="str">
        <f>IF('Broker Sheet'!V315="","",'Broker Sheet'!V315)</f>
        <v/>
      </c>
      <c r="U315" s="2" t="str">
        <f>IF('Broker Sheet'!W315="","",'Broker Sheet'!W315)</f>
        <v/>
      </c>
      <c r="V315" s="2" t="str">
        <f>IF('Broker Sheet'!X315="","",'Broker Sheet'!X315)</f>
        <v/>
      </c>
      <c r="W315" s="2" t="str">
        <f>IF('Broker Sheet'!Z315="","",'Broker Sheet'!Z315)</f>
        <v/>
      </c>
      <c r="X315" s="2" t="str">
        <f>IF('Broker Sheet'!AB315="","",'Broker Sheet'!AB315)</f>
        <v/>
      </c>
      <c r="Y315" s="2" t="str">
        <f>IF('Broker Sheet'!AA315="","",'Broker Sheet'!AA315)</f>
        <v/>
      </c>
      <c r="Z315" s="2" t="str">
        <f>IF('Broker Sheet'!AC315="","",'Broker Sheet'!AC315)</f>
        <v/>
      </c>
      <c r="AC315" s="2" t="str">
        <f>IF('Broker Sheet'!L315="","",TEXT('Broker Sheet'!L315,"YYYYMMDD"))</f>
        <v/>
      </c>
      <c r="AD315" s="2" t="str">
        <f>IF('Broker Sheet'!AD315="","",TEXT('Broker Sheet'!AD315,"YYYYMMDD"))</f>
        <v/>
      </c>
      <c r="AE315" s="2" t="str">
        <f>IF('Broker Sheet'!AE315="","",TEXT('Broker Sheet'!AE315,"YYYYMMDD"))</f>
        <v/>
      </c>
      <c r="AF315" s="2" t="str">
        <f>IF('Broker Sheet'!AF315="","",'Broker Sheet'!AF315)</f>
        <v/>
      </c>
      <c r="AG315" s="2" t="str">
        <f>IF('Broker Sheet'!AG315="","",TEXT('Broker Sheet'!AG315,"YYYYMMDD"))</f>
        <v/>
      </c>
      <c r="AH315" s="2" t="str">
        <f>IF('Broker Sheet'!AH315="","",TEXT('Broker Sheet'!AH315,"YYYYMMDD"))</f>
        <v/>
      </c>
    </row>
    <row r="316" spans="6:34" x14ac:dyDescent="0.2">
      <c r="F316" s="2" t="str">
        <f>IF('Broker Sheet'!C316="","",'Broker Sheet'!C316)</f>
        <v/>
      </c>
      <c r="G316" s="2" t="str">
        <f>IF('Broker Sheet'!D316="","",'Broker Sheet'!D316)</f>
        <v/>
      </c>
      <c r="H316" s="2" t="str">
        <f>IF('Broker Sheet'!E316="","",'Broker Sheet'!E316)</f>
        <v/>
      </c>
      <c r="I316" s="2" t="str">
        <f>IF('Broker Sheet'!F316="","",'Broker Sheet'!F316)</f>
        <v/>
      </c>
      <c r="J316" s="2" t="str">
        <f>IF('Broker Sheet'!G316="","",TEXT('Broker Sheet'!G316,"YYYYMMDD"))</f>
        <v/>
      </c>
      <c r="K316" s="17" t="str">
        <f ca="1">IF('Broker Sheet'!G316="","",IF((TODAY()-'Broker Sheet'!G316)/365.25&lt;64.5,"",((TODAY()-'Broker Sheet'!G316)/365.25)))</f>
        <v/>
      </c>
      <c r="L316" s="2" t="str">
        <f>IF('Broker Sheet'!H316="","",'Broker Sheet'!H316)</f>
        <v/>
      </c>
      <c r="M316" s="2" t="str">
        <f>IF('Broker Sheet'!I316="","",'Broker Sheet'!I316)</f>
        <v/>
      </c>
      <c r="N316" s="2" t="str">
        <f>IF('Broker Sheet'!J316="","",VLOOKUP('Broker Sheet'!J316,(Reference!$E$4:$F$9),2,FALSE))</f>
        <v/>
      </c>
      <c r="O316" s="2" t="str">
        <f>IF('Broker Sheet'!K316="","",'Broker Sheet'!K316)</f>
        <v/>
      </c>
      <c r="P316" s="2" t="str">
        <f>IF('Broker Sheet'!S316="","",'Broker Sheet'!S316)</f>
        <v/>
      </c>
      <c r="Q316" s="2" t="str">
        <f>IF('Broker Sheet'!R316="","",'Broker Sheet'!R316)</f>
        <v/>
      </c>
      <c r="R316" s="2" t="str">
        <f>IF('Broker Sheet'!T316="","",'Broker Sheet'!T316)</f>
        <v/>
      </c>
      <c r="S316" s="2" t="str">
        <f>IF('Broker Sheet'!U316="","",'Broker Sheet'!U316)</f>
        <v/>
      </c>
      <c r="T316" s="2" t="str">
        <f>IF('Broker Sheet'!V316="","",'Broker Sheet'!V316)</f>
        <v/>
      </c>
      <c r="U316" s="2" t="str">
        <f>IF('Broker Sheet'!W316="","",'Broker Sheet'!W316)</f>
        <v/>
      </c>
      <c r="V316" s="2" t="str">
        <f>IF('Broker Sheet'!X316="","",'Broker Sheet'!X316)</f>
        <v/>
      </c>
      <c r="W316" s="2" t="str">
        <f>IF('Broker Sheet'!Z316="","",'Broker Sheet'!Z316)</f>
        <v/>
      </c>
      <c r="X316" s="2" t="str">
        <f>IF('Broker Sheet'!AB316="","",'Broker Sheet'!AB316)</f>
        <v/>
      </c>
      <c r="Y316" s="2" t="str">
        <f>IF('Broker Sheet'!AA316="","",'Broker Sheet'!AA316)</f>
        <v/>
      </c>
      <c r="Z316" s="2" t="str">
        <f>IF('Broker Sheet'!AC316="","",'Broker Sheet'!AC316)</f>
        <v/>
      </c>
      <c r="AC316" s="2" t="str">
        <f>IF('Broker Sheet'!L316="","",TEXT('Broker Sheet'!L316,"YYYYMMDD"))</f>
        <v/>
      </c>
      <c r="AD316" s="2" t="str">
        <f>IF('Broker Sheet'!AD316="","",TEXT('Broker Sheet'!AD316,"YYYYMMDD"))</f>
        <v/>
      </c>
      <c r="AE316" s="2" t="str">
        <f>IF('Broker Sheet'!AE316="","",TEXT('Broker Sheet'!AE316,"YYYYMMDD"))</f>
        <v/>
      </c>
      <c r="AF316" s="2" t="str">
        <f>IF('Broker Sheet'!AF316="","",'Broker Sheet'!AF316)</f>
        <v/>
      </c>
      <c r="AG316" s="2" t="str">
        <f>IF('Broker Sheet'!AG316="","",TEXT('Broker Sheet'!AG316,"YYYYMMDD"))</f>
        <v/>
      </c>
      <c r="AH316" s="2" t="str">
        <f>IF('Broker Sheet'!AH316="","",TEXT('Broker Sheet'!AH316,"YYYYMMDD"))</f>
        <v/>
      </c>
    </row>
    <row r="317" spans="6:34" x14ac:dyDescent="0.2">
      <c r="F317" s="2" t="str">
        <f>IF('Broker Sheet'!C317="","",'Broker Sheet'!C317)</f>
        <v/>
      </c>
      <c r="G317" s="2" t="str">
        <f>IF('Broker Sheet'!D317="","",'Broker Sheet'!D317)</f>
        <v/>
      </c>
      <c r="H317" s="2" t="str">
        <f>IF('Broker Sheet'!E317="","",'Broker Sheet'!E317)</f>
        <v/>
      </c>
      <c r="I317" s="2" t="str">
        <f>IF('Broker Sheet'!F317="","",'Broker Sheet'!F317)</f>
        <v/>
      </c>
      <c r="J317" s="2" t="str">
        <f>IF('Broker Sheet'!G317="","",TEXT('Broker Sheet'!G317,"YYYYMMDD"))</f>
        <v/>
      </c>
      <c r="K317" s="17" t="str">
        <f ca="1">IF('Broker Sheet'!G317="","",IF((TODAY()-'Broker Sheet'!G317)/365.25&lt;64.5,"",((TODAY()-'Broker Sheet'!G317)/365.25)))</f>
        <v/>
      </c>
      <c r="L317" s="2" t="str">
        <f>IF('Broker Sheet'!H317="","",'Broker Sheet'!H317)</f>
        <v/>
      </c>
      <c r="M317" s="2" t="str">
        <f>IF('Broker Sheet'!I317="","",'Broker Sheet'!I317)</f>
        <v/>
      </c>
      <c r="N317" s="2" t="str">
        <f>IF('Broker Sheet'!J317="","",VLOOKUP('Broker Sheet'!J317,(Reference!$E$4:$F$9),2,FALSE))</f>
        <v/>
      </c>
      <c r="O317" s="2" t="str">
        <f>IF('Broker Sheet'!K317="","",'Broker Sheet'!K317)</f>
        <v/>
      </c>
      <c r="P317" s="2" t="str">
        <f>IF('Broker Sheet'!S317="","",'Broker Sheet'!S317)</f>
        <v/>
      </c>
      <c r="Q317" s="2" t="str">
        <f>IF('Broker Sheet'!R317="","",'Broker Sheet'!R317)</f>
        <v/>
      </c>
      <c r="R317" s="2" t="str">
        <f>IF('Broker Sheet'!T317="","",'Broker Sheet'!T317)</f>
        <v/>
      </c>
      <c r="S317" s="2" t="str">
        <f>IF('Broker Sheet'!U317="","",'Broker Sheet'!U317)</f>
        <v/>
      </c>
      <c r="T317" s="2" t="str">
        <f>IF('Broker Sheet'!V317="","",'Broker Sheet'!V317)</f>
        <v/>
      </c>
      <c r="U317" s="2" t="str">
        <f>IF('Broker Sheet'!W317="","",'Broker Sheet'!W317)</f>
        <v/>
      </c>
      <c r="V317" s="2" t="str">
        <f>IF('Broker Sheet'!X317="","",'Broker Sheet'!X317)</f>
        <v/>
      </c>
      <c r="W317" s="2" t="str">
        <f>IF('Broker Sheet'!Z317="","",'Broker Sheet'!Z317)</f>
        <v/>
      </c>
      <c r="X317" s="2" t="str">
        <f>IF('Broker Sheet'!AB317="","",'Broker Sheet'!AB317)</f>
        <v/>
      </c>
      <c r="Y317" s="2" t="str">
        <f>IF('Broker Sheet'!AA317="","",'Broker Sheet'!AA317)</f>
        <v/>
      </c>
      <c r="Z317" s="2" t="str">
        <f>IF('Broker Sheet'!AC317="","",'Broker Sheet'!AC317)</f>
        <v/>
      </c>
      <c r="AC317" s="2" t="str">
        <f>IF('Broker Sheet'!L317="","",TEXT('Broker Sheet'!L317,"YYYYMMDD"))</f>
        <v/>
      </c>
      <c r="AD317" s="2" t="str">
        <f>IF('Broker Sheet'!AD317="","",TEXT('Broker Sheet'!AD317,"YYYYMMDD"))</f>
        <v/>
      </c>
      <c r="AE317" s="2" t="str">
        <f>IF('Broker Sheet'!AE317="","",TEXT('Broker Sheet'!AE317,"YYYYMMDD"))</f>
        <v/>
      </c>
      <c r="AF317" s="2" t="str">
        <f>IF('Broker Sheet'!AF317="","",'Broker Sheet'!AF317)</f>
        <v/>
      </c>
      <c r="AG317" s="2" t="str">
        <f>IF('Broker Sheet'!AG317="","",TEXT('Broker Sheet'!AG317,"YYYYMMDD"))</f>
        <v/>
      </c>
      <c r="AH317" s="2" t="str">
        <f>IF('Broker Sheet'!AH317="","",TEXT('Broker Sheet'!AH317,"YYYYMMDD"))</f>
        <v/>
      </c>
    </row>
    <row r="318" spans="6:34" x14ac:dyDescent="0.2">
      <c r="F318" s="2" t="str">
        <f>IF('Broker Sheet'!C318="","",'Broker Sheet'!C318)</f>
        <v/>
      </c>
      <c r="G318" s="2" t="str">
        <f>IF('Broker Sheet'!D318="","",'Broker Sheet'!D318)</f>
        <v/>
      </c>
      <c r="H318" s="2" t="str">
        <f>IF('Broker Sheet'!E318="","",'Broker Sheet'!E318)</f>
        <v/>
      </c>
      <c r="I318" s="2" t="str">
        <f>IF('Broker Sheet'!F318="","",'Broker Sheet'!F318)</f>
        <v/>
      </c>
      <c r="J318" s="2" t="str">
        <f>IF('Broker Sheet'!G318="","",TEXT('Broker Sheet'!G318,"YYYYMMDD"))</f>
        <v/>
      </c>
      <c r="K318" s="17" t="str">
        <f ca="1">IF('Broker Sheet'!G318="","",IF((TODAY()-'Broker Sheet'!G318)/365.25&lt;64.5,"",((TODAY()-'Broker Sheet'!G318)/365.25)))</f>
        <v/>
      </c>
      <c r="L318" s="2" t="str">
        <f>IF('Broker Sheet'!H318="","",'Broker Sheet'!H318)</f>
        <v/>
      </c>
      <c r="M318" s="2" t="str">
        <f>IF('Broker Sheet'!I318="","",'Broker Sheet'!I318)</f>
        <v/>
      </c>
      <c r="N318" s="2" t="str">
        <f>IF('Broker Sheet'!J318="","",VLOOKUP('Broker Sheet'!J318,(Reference!$E$4:$F$9),2,FALSE))</f>
        <v/>
      </c>
      <c r="O318" s="2" t="str">
        <f>IF('Broker Sheet'!K318="","",'Broker Sheet'!K318)</f>
        <v/>
      </c>
      <c r="P318" s="2" t="str">
        <f>IF('Broker Sheet'!S318="","",'Broker Sheet'!S318)</f>
        <v/>
      </c>
      <c r="Q318" s="2" t="str">
        <f>IF('Broker Sheet'!R318="","",'Broker Sheet'!R318)</f>
        <v/>
      </c>
      <c r="R318" s="2" t="str">
        <f>IF('Broker Sheet'!T318="","",'Broker Sheet'!T318)</f>
        <v/>
      </c>
      <c r="S318" s="2" t="str">
        <f>IF('Broker Sheet'!U318="","",'Broker Sheet'!U318)</f>
        <v/>
      </c>
      <c r="T318" s="2" t="str">
        <f>IF('Broker Sheet'!V318="","",'Broker Sheet'!V318)</f>
        <v/>
      </c>
      <c r="U318" s="2" t="str">
        <f>IF('Broker Sheet'!W318="","",'Broker Sheet'!W318)</f>
        <v/>
      </c>
      <c r="V318" s="2" t="str">
        <f>IF('Broker Sheet'!X318="","",'Broker Sheet'!X318)</f>
        <v/>
      </c>
      <c r="W318" s="2" t="str">
        <f>IF('Broker Sheet'!Z318="","",'Broker Sheet'!Z318)</f>
        <v/>
      </c>
      <c r="X318" s="2" t="str">
        <f>IF('Broker Sheet'!AB318="","",'Broker Sheet'!AB318)</f>
        <v/>
      </c>
      <c r="Y318" s="2" t="str">
        <f>IF('Broker Sheet'!AA318="","",'Broker Sheet'!AA318)</f>
        <v/>
      </c>
      <c r="Z318" s="2" t="str">
        <f>IF('Broker Sheet'!AC318="","",'Broker Sheet'!AC318)</f>
        <v/>
      </c>
      <c r="AC318" s="2" t="str">
        <f>IF('Broker Sheet'!L318="","",TEXT('Broker Sheet'!L318,"YYYYMMDD"))</f>
        <v/>
      </c>
      <c r="AD318" s="2" t="str">
        <f>IF('Broker Sheet'!AD318="","",TEXT('Broker Sheet'!AD318,"YYYYMMDD"))</f>
        <v/>
      </c>
      <c r="AE318" s="2" t="str">
        <f>IF('Broker Sheet'!AE318="","",TEXT('Broker Sheet'!AE318,"YYYYMMDD"))</f>
        <v/>
      </c>
      <c r="AF318" s="2" t="str">
        <f>IF('Broker Sheet'!AF318="","",'Broker Sheet'!AF318)</f>
        <v/>
      </c>
      <c r="AG318" s="2" t="str">
        <f>IF('Broker Sheet'!AG318="","",TEXT('Broker Sheet'!AG318,"YYYYMMDD"))</f>
        <v/>
      </c>
      <c r="AH318" s="2" t="str">
        <f>IF('Broker Sheet'!AH318="","",TEXT('Broker Sheet'!AH318,"YYYYMMDD"))</f>
        <v/>
      </c>
    </row>
    <row r="319" spans="6:34" x14ac:dyDescent="0.2">
      <c r="F319" s="2" t="str">
        <f>IF('Broker Sheet'!C319="","",'Broker Sheet'!C319)</f>
        <v/>
      </c>
      <c r="G319" s="2" t="str">
        <f>IF('Broker Sheet'!D319="","",'Broker Sheet'!D319)</f>
        <v/>
      </c>
      <c r="H319" s="2" t="str">
        <f>IF('Broker Sheet'!E319="","",'Broker Sheet'!E319)</f>
        <v/>
      </c>
      <c r="I319" s="2" t="str">
        <f>IF('Broker Sheet'!F319="","",'Broker Sheet'!F319)</f>
        <v/>
      </c>
      <c r="J319" s="2" t="str">
        <f>IF('Broker Sheet'!G319="","",TEXT('Broker Sheet'!G319,"YYYYMMDD"))</f>
        <v/>
      </c>
      <c r="K319" s="17" t="str">
        <f ca="1">IF('Broker Sheet'!G319="","",IF((TODAY()-'Broker Sheet'!G319)/365.25&lt;64.5,"",((TODAY()-'Broker Sheet'!G319)/365.25)))</f>
        <v/>
      </c>
      <c r="L319" s="2" t="str">
        <f>IF('Broker Sheet'!H319="","",'Broker Sheet'!H319)</f>
        <v/>
      </c>
      <c r="M319" s="2" t="str">
        <f>IF('Broker Sheet'!I319="","",'Broker Sheet'!I319)</f>
        <v/>
      </c>
      <c r="N319" s="2" t="str">
        <f>IF('Broker Sheet'!J319="","",VLOOKUP('Broker Sheet'!J319,(Reference!$E$4:$F$9),2,FALSE))</f>
        <v/>
      </c>
      <c r="O319" s="2" t="str">
        <f>IF('Broker Sheet'!K319="","",'Broker Sheet'!K319)</f>
        <v/>
      </c>
      <c r="P319" s="2" t="str">
        <f>IF('Broker Sheet'!S319="","",'Broker Sheet'!S319)</f>
        <v/>
      </c>
      <c r="Q319" s="2" t="str">
        <f>IF('Broker Sheet'!R319="","",'Broker Sheet'!R319)</f>
        <v/>
      </c>
      <c r="R319" s="2" t="str">
        <f>IF('Broker Sheet'!T319="","",'Broker Sheet'!T319)</f>
        <v/>
      </c>
      <c r="S319" s="2" t="str">
        <f>IF('Broker Sheet'!U319="","",'Broker Sheet'!U319)</f>
        <v/>
      </c>
      <c r="T319" s="2" t="str">
        <f>IF('Broker Sheet'!V319="","",'Broker Sheet'!V319)</f>
        <v/>
      </c>
      <c r="U319" s="2" t="str">
        <f>IF('Broker Sheet'!W319="","",'Broker Sheet'!W319)</f>
        <v/>
      </c>
      <c r="V319" s="2" t="str">
        <f>IF('Broker Sheet'!X319="","",'Broker Sheet'!X319)</f>
        <v/>
      </c>
      <c r="W319" s="2" t="str">
        <f>IF('Broker Sheet'!Z319="","",'Broker Sheet'!Z319)</f>
        <v/>
      </c>
      <c r="X319" s="2" t="str">
        <f>IF('Broker Sheet'!AB319="","",'Broker Sheet'!AB319)</f>
        <v/>
      </c>
      <c r="Y319" s="2" t="str">
        <f>IF('Broker Sheet'!AA319="","",'Broker Sheet'!AA319)</f>
        <v/>
      </c>
      <c r="Z319" s="2" t="str">
        <f>IF('Broker Sheet'!AC319="","",'Broker Sheet'!AC319)</f>
        <v/>
      </c>
      <c r="AC319" s="2" t="str">
        <f>IF('Broker Sheet'!L319="","",TEXT('Broker Sheet'!L319,"YYYYMMDD"))</f>
        <v/>
      </c>
      <c r="AD319" s="2" t="str">
        <f>IF('Broker Sheet'!AD319="","",TEXT('Broker Sheet'!AD319,"YYYYMMDD"))</f>
        <v/>
      </c>
      <c r="AE319" s="2" t="str">
        <f>IF('Broker Sheet'!AE319="","",TEXT('Broker Sheet'!AE319,"YYYYMMDD"))</f>
        <v/>
      </c>
      <c r="AF319" s="2" t="str">
        <f>IF('Broker Sheet'!AF319="","",'Broker Sheet'!AF319)</f>
        <v/>
      </c>
      <c r="AG319" s="2" t="str">
        <f>IF('Broker Sheet'!AG319="","",TEXT('Broker Sheet'!AG319,"YYYYMMDD"))</f>
        <v/>
      </c>
      <c r="AH319" s="2" t="str">
        <f>IF('Broker Sheet'!AH319="","",TEXT('Broker Sheet'!AH319,"YYYYMMDD"))</f>
        <v/>
      </c>
    </row>
    <row r="320" spans="6:34" x14ac:dyDescent="0.2">
      <c r="F320" s="2" t="str">
        <f>IF('Broker Sheet'!C320="","",'Broker Sheet'!C320)</f>
        <v/>
      </c>
      <c r="G320" s="2" t="str">
        <f>IF('Broker Sheet'!D320="","",'Broker Sheet'!D320)</f>
        <v/>
      </c>
      <c r="H320" s="2" t="str">
        <f>IF('Broker Sheet'!E320="","",'Broker Sheet'!E320)</f>
        <v/>
      </c>
      <c r="I320" s="2" t="str">
        <f>IF('Broker Sheet'!F320="","",'Broker Sheet'!F320)</f>
        <v/>
      </c>
      <c r="J320" s="2" t="str">
        <f>IF('Broker Sheet'!G320="","",TEXT('Broker Sheet'!G320,"YYYYMMDD"))</f>
        <v/>
      </c>
      <c r="K320" s="17" t="str">
        <f ca="1">IF('Broker Sheet'!G320="","",IF((TODAY()-'Broker Sheet'!G320)/365.25&lt;64.5,"",((TODAY()-'Broker Sheet'!G320)/365.25)))</f>
        <v/>
      </c>
      <c r="L320" s="2" t="str">
        <f>IF('Broker Sheet'!H320="","",'Broker Sheet'!H320)</f>
        <v/>
      </c>
      <c r="M320" s="2" t="str">
        <f>IF('Broker Sheet'!I320="","",'Broker Sheet'!I320)</f>
        <v/>
      </c>
      <c r="N320" s="2" t="str">
        <f>IF('Broker Sheet'!J320="","",VLOOKUP('Broker Sheet'!J320,(Reference!$E$4:$F$9),2,FALSE))</f>
        <v/>
      </c>
      <c r="O320" s="2" t="str">
        <f>IF('Broker Sheet'!K320="","",'Broker Sheet'!K320)</f>
        <v/>
      </c>
      <c r="P320" s="2" t="str">
        <f>IF('Broker Sheet'!S320="","",'Broker Sheet'!S320)</f>
        <v/>
      </c>
      <c r="Q320" s="2" t="str">
        <f>IF('Broker Sheet'!R320="","",'Broker Sheet'!R320)</f>
        <v/>
      </c>
      <c r="R320" s="2" t="str">
        <f>IF('Broker Sheet'!T320="","",'Broker Sheet'!T320)</f>
        <v/>
      </c>
      <c r="S320" s="2" t="str">
        <f>IF('Broker Sheet'!U320="","",'Broker Sheet'!U320)</f>
        <v/>
      </c>
      <c r="T320" s="2" t="str">
        <f>IF('Broker Sheet'!V320="","",'Broker Sheet'!V320)</f>
        <v/>
      </c>
      <c r="U320" s="2" t="str">
        <f>IF('Broker Sheet'!W320="","",'Broker Sheet'!W320)</f>
        <v/>
      </c>
      <c r="V320" s="2" t="str">
        <f>IF('Broker Sheet'!X320="","",'Broker Sheet'!X320)</f>
        <v/>
      </c>
      <c r="W320" s="2" t="str">
        <f>IF('Broker Sheet'!Z320="","",'Broker Sheet'!Z320)</f>
        <v/>
      </c>
      <c r="X320" s="2" t="str">
        <f>IF('Broker Sheet'!AB320="","",'Broker Sheet'!AB320)</f>
        <v/>
      </c>
      <c r="Y320" s="2" t="str">
        <f>IF('Broker Sheet'!AA320="","",'Broker Sheet'!AA320)</f>
        <v/>
      </c>
      <c r="Z320" s="2" t="str">
        <f>IF('Broker Sheet'!AC320="","",'Broker Sheet'!AC320)</f>
        <v/>
      </c>
      <c r="AC320" s="2" t="str">
        <f>IF('Broker Sheet'!L320="","",TEXT('Broker Sheet'!L320,"YYYYMMDD"))</f>
        <v/>
      </c>
      <c r="AD320" s="2" t="str">
        <f>IF('Broker Sheet'!AD320="","",TEXT('Broker Sheet'!AD320,"YYYYMMDD"))</f>
        <v/>
      </c>
      <c r="AE320" s="2" t="str">
        <f>IF('Broker Sheet'!AE320="","",TEXT('Broker Sheet'!AE320,"YYYYMMDD"))</f>
        <v/>
      </c>
      <c r="AF320" s="2" t="str">
        <f>IF('Broker Sheet'!AF320="","",'Broker Sheet'!AF320)</f>
        <v/>
      </c>
      <c r="AG320" s="2" t="str">
        <f>IF('Broker Sheet'!AG320="","",TEXT('Broker Sheet'!AG320,"YYYYMMDD"))</f>
        <v/>
      </c>
      <c r="AH320" s="2" t="str">
        <f>IF('Broker Sheet'!AH320="","",TEXT('Broker Sheet'!AH320,"YYYYMMDD"))</f>
        <v/>
      </c>
    </row>
    <row r="321" spans="6:34" x14ac:dyDescent="0.2">
      <c r="F321" s="2" t="str">
        <f>IF('Broker Sheet'!C321="","",'Broker Sheet'!C321)</f>
        <v/>
      </c>
      <c r="G321" s="2" t="str">
        <f>IF('Broker Sheet'!D321="","",'Broker Sheet'!D321)</f>
        <v/>
      </c>
      <c r="H321" s="2" t="str">
        <f>IF('Broker Sheet'!E321="","",'Broker Sheet'!E321)</f>
        <v/>
      </c>
      <c r="I321" s="2" t="str">
        <f>IF('Broker Sheet'!F321="","",'Broker Sheet'!F321)</f>
        <v/>
      </c>
      <c r="J321" s="2" t="str">
        <f>IF('Broker Sheet'!G321="","",TEXT('Broker Sheet'!G321,"YYYYMMDD"))</f>
        <v/>
      </c>
      <c r="K321" s="17" t="str">
        <f ca="1">IF('Broker Sheet'!G321="","",IF((TODAY()-'Broker Sheet'!G321)/365.25&lt;64.5,"",((TODAY()-'Broker Sheet'!G321)/365.25)))</f>
        <v/>
      </c>
      <c r="L321" s="2" t="str">
        <f>IF('Broker Sheet'!H321="","",'Broker Sheet'!H321)</f>
        <v/>
      </c>
      <c r="M321" s="2" t="str">
        <f>IF('Broker Sheet'!I321="","",'Broker Sheet'!I321)</f>
        <v/>
      </c>
      <c r="N321" s="2" t="str">
        <f>IF('Broker Sheet'!J321="","",VLOOKUP('Broker Sheet'!J321,(Reference!$E$4:$F$9),2,FALSE))</f>
        <v/>
      </c>
      <c r="O321" s="2" t="str">
        <f>IF('Broker Sheet'!K321="","",'Broker Sheet'!K321)</f>
        <v/>
      </c>
      <c r="P321" s="2" t="str">
        <f>IF('Broker Sheet'!S321="","",'Broker Sheet'!S321)</f>
        <v/>
      </c>
      <c r="Q321" s="2" t="str">
        <f>IF('Broker Sheet'!R321="","",'Broker Sheet'!R321)</f>
        <v/>
      </c>
      <c r="R321" s="2" t="str">
        <f>IF('Broker Sheet'!T321="","",'Broker Sheet'!T321)</f>
        <v/>
      </c>
      <c r="S321" s="2" t="str">
        <f>IF('Broker Sheet'!U321="","",'Broker Sheet'!U321)</f>
        <v/>
      </c>
      <c r="T321" s="2" t="str">
        <f>IF('Broker Sheet'!V321="","",'Broker Sheet'!V321)</f>
        <v/>
      </c>
      <c r="U321" s="2" t="str">
        <f>IF('Broker Sheet'!W321="","",'Broker Sheet'!W321)</f>
        <v/>
      </c>
      <c r="V321" s="2" t="str">
        <f>IF('Broker Sheet'!X321="","",'Broker Sheet'!X321)</f>
        <v/>
      </c>
      <c r="W321" s="2" t="str">
        <f>IF('Broker Sheet'!Z321="","",'Broker Sheet'!Z321)</f>
        <v/>
      </c>
      <c r="X321" s="2" t="str">
        <f>IF('Broker Sheet'!AB321="","",'Broker Sheet'!AB321)</f>
        <v/>
      </c>
      <c r="Y321" s="2" t="str">
        <f>IF('Broker Sheet'!AA321="","",'Broker Sheet'!AA321)</f>
        <v/>
      </c>
      <c r="Z321" s="2" t="str">
        <f>IF('Broker Sheet'!AC321="","",'Broker Sheet'!AC321)</f>
        <v/>
      </c>
      <c r="AC321" s="2" t="str">
        <f>IF('Broker Sheet'!L321="","",TEXT('Broker Sheet'!L321,"YYYYMMDD"))</f>
        <v/>
      </c>
      <c r="AD321" s="2" t="str">
        <f>IF('Broker Sheet'!AD321="","",TEXT('Broker Sheet'!AD321,"YYYYMMDD"))</f>
        <v/>
      </c>
      <c r="AE321" s="2" t="str">
        <f>IF('Broker Sheet'!AE321="","",TEXT('Broker Sheet'!AE321,"YYYYMMDD"))</f>
        <v/>
      </c>
      <c r="AF321" s="2" t="str">
        <f>IF('Broker Sheet'!AF321="","",'Broker Sheet'!AF321)</f>
        <v/>
      </c>
      <c r="AG321" s="2" t="str">
        <f>IF('Broker Sheet'!AG321="","",TEXT('Broker Sheet'!AG321,"YYYYMMDD"))</f>
        <v/>
      </c>
      <c r="AH321" s="2" t="str">
        <f>IF('Broker Sheet'!AH321="","",TEXT('Broker Sheet'!AH321,"YYYYMMDD"))</f>
        <v/>
      </c>
    </row>
    <row r="322" spans="6:34" x14ac:dyDescent="0.2">
      <c r="F322" s="2" t="str">
        <f>IF('Broker Sheet'!C322="","",'Broker Sheet'!C322)</f>
        <v/>
      </c>
      <c r="G322" s="2" t="str">
        <f>IF('Broker Sheet'!D322="","",'Broker Sheet'!D322)</f>
        <v/>
      </c>
      <c r="H322" s="2" t="str">
        <f>IF('Broker Sheet'!E322="","",'Broker Sheet'!E322)</f>
        <v/>
      </c>
      <c r="I322" s="2" t="str">
        <f>IF('Broker Sheet'!F322="","",'Broker Sheet'!F322)</f>
        <v/>
      </c>
      <c r="J322" s="2" t="str">
        <f>IF('Broker Sheet'!G322="","",TEXT('Broker Sheet'!G322,"YYYYMMDD"))</f>
        <v/>
      </c>
      <c r="K322" s="17" t="str">
        <f ca="1">IF('Broker Sheet'!G322="","",IF((TODAY()-'Broker Sheet'!G322)/365.25&lt;64.5,"",((TODAY()-'Broker Sheet'!G322)/365.25)))</f>
        <v/>
      </c>
      <c r="L322" s="2" t="str">
        <f>IF('Broker Sheet'!H322="","",'Broker Sheet'!H322)</f>
        <v/>
      </c>
      <c r="M322" s="2" t="str">
        <f>IF('Broker Sheet'!I322="","",'Broker Sheet'!I322)</f>
        <v/>
      </c>
      <c r="N322" s="2" t="str">
        <f>IF('Broker Sheet'!J322="","",VLOOKUP('Broker Sheet'!J322,(Reference!$E$4:$F$9),2,FALSE))</f>
        <v/>
      </c>
      <c r="O322" s="2" t="str">
        <f>IF('Broker Sheet'!K322="","",'Broker Sheet'!K322)</f>
        <v/>
      </c>
      <c r="P322" s="2" t="str">
        <f>IF('Broker Sheet'!S322="","",'Broker Sheet'!S322)</f>
        <v/>
      </c>
      <c r="Q322" s="2" t="str">
        <f>IF('Broker Sheet'!R322="","",'Broker Sheet'!R322)</f>
        <v/>
      </c>
      <c r="R322" s="2" t="str">
        <f>IF('Broker Sheet'!T322="","",'Broker Sheet'!T322)</f>
        <v/>
      </c>
      <c r="S322" s="2" t="str">
        <f>IF('Broker Sheet'!U322="","",'Broker Sheet'!U322)</f>
        <v/>
      </c>
      <c r="T322" s="2" t="str">
        <f>IF('Broker Sheet'!V322="","",'Broker Sheet'!V322)</f>
        <v/>
      </c>
      <c r="U322" s="2" t="str">
        <f>IF('Broker Sheet'!W322="","",'Broker Sheet'!W322)</f>
        <v/>
      </c>
      <c r="V322" s="2" t="str">
        <f>IF('Broker Sheet'!X322="","",'Broker Sheet'!X322)</f>
        <v/>
      </c>
      <c r="W322" s="2" t="str">
        <f>IF('Broker Sheet'!Z322="","",'Broker Sheet'!Z322)</f>
        <v/>
      </c>
      <c r="X322" s="2" t="str">
        <f>IF('Broker Sheet'!AB322="","",'Broker Sheet'!AB322)</f>
        <v/>
      </c>
      <c r="Y322" s="2" t="str">
        <f>IF('Broker Sheet'!AA322="","",'Broker Sheet'!AA322)</f>
        <v/>
      </c>
      <c r="Z322" s="2" t="str">
        <f>IF('Broker Sheet'!AC322="","",'Broker Sheet'!AC322)</f>
        <v/>
      </c>
      <c r="AC322" s="2" t="str">
        <f>IF('Broker Sheet'!L322="","",TEXT('Broker Sheet'!L322,"YYYYMMDD"))</f>
        <v/>
      </c>
      <c r="AD322" s="2" t="str">
        <f>IF('Broker Sheet'!AD322="","",TEXT('Broker Sheet'!AD322,"YYYYMMDD"))</f>
        <v/>
      </c>
      <c r="AE322" s="2" t="str">
        <f>IF('Broker Sheet'!AE322="","",TEXT('Broker Sheet'!AE322,"YYYYMMDD"))</f>
        <v/>
      </c>
      <c r="AF322" s="2" t="str">
        <f>IF('Broker Sheet'!AF322="","",'Broker Sheet'!AF322)</f>
        <v/>
      </c>
      <c r="AG322" s="2" t="str">
        <f>IF('Broker Sheet'!AG322="","",TEXT('Broker Sheet'!AG322,"YYYYMMDD"))</f>
        <v/>
      </c>
      <c r="AH322" s="2" t="str">
        <f>IF('Broker Sheet'!AH322="","",TEXT('Broker Sheet'!AH322,"YYYYMMDD"))</f>
        <v/>
      </c>
    </row>
    <row r="323" spans="6:34" x14ac:dyDescent="0.2">
      <c r="F323" s="2" t="str">
        <f>IF('Broker Sheet'!C323="","",'Broker Sheet'!C323)</f>
        <v/>
      </c>
      <c r="G323" s="2" t="str">
        <f>IF('Broker Sheet'!D323="","",'Broker Sheet'!D323)</f>
        <v/>
      </c>
      <c r="H323" s="2" t="str">
        <f>IF('Broker Sheet'!E323="","",'Broker Sheet'!E323)</f>
        <v/>
      </c>
      <c r="I323" s="2" t="str">
        <f>IF('Broker Sheet'!F323="","",'Broker Sheet'!F323)</f>
        <v/>
      </c>
      <c r="J323" s="2" t="str">
        <f>IF('Broker Sheet'!G323="","",TEXT('Broker Sheet'!G323,"YYYYMMDD"))</f>
        <v/>
      </c>
      <c r="K323" s="17" t="str">
        <f ca="1">IF('Broker Sheet'!G323="","",IF((TODAY()-'Broker Sheet'!G323)/365.25&lt;64.5,"",((TODAY()-'Broker Sheet'!G323)/365.25)))</f>
        <v/>
      </c>
      <c r="L323" s="2" t="str">
        <f>IF('Broker Sheet'!H323="","",'Broker Sheet'!H323)</f>
        <v/>
      </c>
      <c r="M323" s="2" t="str">
        <f>IF('Broker Sheet'!I323="","",'Broker Sheet'!I323)</f>
        <v/>
      </c>
      <c r="N323" s="2" t="str">
        <f>IF('Broker Sheet'!J323="","",VLOOKUP('Broker Sheet'!J323,(Reference!$E$4:$F$9),2,FALSE))</f>
        <v/>
      </c>
      <c r="O323" s="2" t="str">
        <f>IF('Broker Sheet'!K323="","",'Broker Sheet'!K323)</f>
        <v/>
      </c>
      <c r="P323" s="2" t="str">
        <f>IF('Broker Sheet'!S323="","",'Broker Sheet'!S323)</f>
        <v/>
      </c>
      <c r="Q323" s="2" t="str">
        <f>IF('Broker Sheet'!R323="","",'Broker Sheet'!R323)</f>
        <v/>
      </c>
      <c r="R323" s="2" t="str">
        <f>IF('Broker Sheet'!T323="","",'Broker Sheet'!T323)</f>
        <v/>
      </c>
      <c r="S323" s="2" t="str">
        <f>IF('Broker Sheet'!U323="","",'Broker Sheet'!U323)</f>
        <v/>
      </c>
      <c r="T323" s="2" t="str">
        <f>IF('Broker Sheet'!V323="","",'Broker Sheet'!V323)</f>
        <v/>
      </c>
      <c r="U323" s="2" t="str">
        <f>IF('Broker Sheet'!W323="","",'Broker Sheet'!W323)</f>
        <v/>
      </c>
      <c r="V323" s="2" t="str">
        <f>IF('Broker Sheet'!X323="","",'Broker Sheet'!X323)</f>
        <v/>
      </c>
      <c r="W323" s="2" t="str">
        <f>IF('Broker Sheet'!Z323="","",'Broker Sheet'!Z323)</f>
        <v/>
      </c>
      <c r="X323" s="2" t="str">
        <f>IF('Broker Sheet'!AB323="","",'Broker Sheet'!AB323)</f>
        <v/>
      </c>
      <c r="Y323" s="2" t="str">
        <f>IF('Broker Sheet'!AA323="","",'Broker Sheet'!AA323)</f>
        <v/>
      </c>
      <c r="Z323" s="2" t="str">
        <f>IF('Broker Sheet'!AC323="","",'Broker Sheet'!AC323)</f>
        <v/>
      </c>
      <c r="AC323" s="2" t="str">
        <f>IF('Broker Sheet'!L323="","",TEXT('Broker Sheet'!L323,"YYYYMMDD"))</f>
        <v/>
      </c>
      <c r="AD323" s="2" t="str">
        <f>IF('Broker Sheet'!AD323="","",TEXT('Broker Sheet'!AD323,"YYYYMMDD"))</f>
        <v/>
      </c>
      <c r="AE323" s="2" t="str">
        <f>IF('Broker Sheet'!AE323="","",TEXT('Broker Sheet'!AE323,"YYYYMMDD"))</f>
        <v/>
      </c>
      <c r="AF323" s="2" t="str">
        <f>IF('Broker Sheet'!AF323="","",'Broker Sheet'!AF323)</f>
        <v/>
      </c>
      <c r="AG323" s="2" t="str">
        <f>IF('Broker Sheet'!AG323="","",TEXT('Broker Sheet'!AG323,"YYYYMMDD"))</f>
        <v/>
      </c>
      <c r="AH323" s="2" t="str">
        <f>IF('Broker Sheet'!AH323="","",TEXT('Broker Sheet'!AH323,"YYYYMMDD"))</f>
        <v/>
      </c>
    </row>
    <row r="324" spans="6:34" x14ac:dyDescent="0.2">
      <c r="F324" s="2" t="str">
        <f>IF('Broker Sheet'!C324="","",'Broker Sheet'!C324)</f>
        <v/>
      </c>
      <c r="G324" s="2" t="str">
        <f>IF('Broker Sheet'!D324="","",'Broker Sheet'!D324)</f>
        <v/>
      </c>
      <c r="H324" s="2" t="str">
        <f>IF('Broker Sheet'!E324="","",'Broker Sheet'!E324)</f>
        <v/>
      </c>
      <c r="I324" s="2" t="str">
        <f>IF('Broker Sheet'!F324="","",'Broker Sheet'!F324)</f>
        <v/>
      </c>
      <c r="J324" s="2" t="str">
        <f>IF('Broker Sheet'!G324="","",TEXT('Broker Sheet'!G324,"YYYYMMDD"))</f>
        <v/>
      </c>
      <c r="K324" s="17" t="str">
        <f ca="1">IF('Broker Sheet'!G324="","",IF((TODAY()-'Broker Sheet'!G324)/365.25&lt;64.5,"",((TODAY()-'Broker Sheet'!G324)/365.25)))</f>
        <v/>
      </c>
      <c r="L324" s="2" t="str">
        <f>IF('Broker Sheet'!H324="","",'Broker Sheet'!H324)</f>
        <v/>
      </c>
      <c r="M324" s="2" t="str">
        <f>IF('Broker Sheet'!I324="","",'Broker Sheet'!I324)</f>
        <v/>
      </c>
      <c r="N324" s="2" t="str">
        <f>IF('Broker Sheet'!J324="","",VLOOKUP('Broker Sheet'!J324,(Reference!$E$4:$F$9),2,FALSE))</f>
        <v/>
      </c>
      <c r="O324" s="2" t="str">
        <f>IF('Broker Sheet'!K324="","",'Broker Sheet'!K324)</f>
        <v/>
      </c>
      <c r="P324" s="2" t="str">
        <f>IF('Broker Sheet'!S324="","",'Broker Sheet'!S324)</f>
        <v/>
      </c>
      <c r="Q324" s="2" t="str">
        <f>IF('Broker Sheet'!R324="","",'Broker Sheet'!R324)</f>
        <v/>
      </c>
      <c r="R324" s="2" t="str">
        <f>IF('Broker Sheet'!T324="","",'Broker Sheet'!T324)</f>
        <v/>
      </c>
      <c r="S324" s="2" t="str">
        <f>IF('Broker Sheet'!U324="","",'Broker Sheet'!U324)</f>
        <v/>
      </c>
      <c r="T324" s="2" t="str">
        <f>IF('Broker Sheet'!V324="","",'Broker Sheet'!V324)</f>
        <v/>
      </c>
      <c r="U324" s="2" t="str">
        <f>IF('Broker Sheet'!W324="","",'Broker Sheet'!W324)</f>
        <v/>
      </c>
      <c r="V324" s="2" t="str">
        <f>IF('Broker Sheet'!X324="","",'Broker Sheet'!X324)</f>
        <v/>
      </c>
      <c r="W324" s="2" t="str">
        <f>IF('Broker Sheet'!Z324="","",'Broker Sheet'!Z324)</f>
        <v/>
      </c>
      <c r="X324" s="2" t="str">
        <f>IF('Broker Sheet'!AB324="","",'Broker Sheet'!AB324)</f>
        <v/>
      </c>
      <c r="Y324" s="2" t="str">
        <f>IF('Broker Sheet'!AA324="","",'Broker Sheet'!AA324)</f>
        <v/>
      </c>
      <c r="Z324" s="2" t="str">
        <f>IF('Broker Sheet'!AC324="","",'Broker Sheet'!AC324)</f>
        <v/>
      </c>
      <c r="AC324" s="2" t="str">
        <f>IF('Broker Sheet'!L324="","",TEXT('Broker Sheet'!L324,"YYYYMMDD"))</f>
        <v/>
      </c>
      <c r="AD324" s="2" t="str">
        <f>IF('Broker Sheet'!AD324="","",TEXT('Broker Sheet'!AD324,"YYYYMMDD"))</f>
        <v/>
      </c>
      <c r="AE324" s="2" t="str">
        <f>IF('Broker Sheet'!AE324="","",TEXT('Broker Sheet'!AE324,"YYYYMMDD"))</f>
        <v/>
      </c>
      <c r="AF324" s="2" t="str">
        <f>IF('Broker Sheet'!AF324="","",'Broker Sheet'!AF324)</f>
        <v/>
      </c>
      <c r="AG324" s="2" t="str">
        <f>IF('Broker Sheet'!AG324="","",TEXT('Broker Sheet'!AG324,"YYYYMMDD"))</f>
        <v/>
      </c>
      <c r="AH324" s="2" t="str">
        <f>IF('Broker Sheet'!AH324="","",TEXT('Broker Sheet'!AH324,"YYYYMMDD"))</f>
        <v/>
      </c>
    </row>
    <row r="325" spans="6:34" x14ac:dyDescent="0.2">
      <c r="F325" s="2" t="str">
        <f>IF('Broker Sheet'!C325="","",'Broker Sheet'!C325)</f>
        <v/>
      </c>
      <c r="G325" s="2" t="str">
        <f>IF('Broker Sheet'!D325="","",'Broker Sheet'!D325)</f>
        <v/>
      </c>
      <c r="H325" s="2" t="str">
        <f>IF('Broker Sheet'!E325="","",'Broker Sheet'!E325)</f>
        <v/>
      </c>
      <c r="I325" s="2" t="str">
        <f>IF('Broker Sheet'!F325="","",'Broker Sheet'!F325)</f>
        <v/>
      </c>
      <c r="J325" s="2" t="str">
        <f>IF('Broker Sheet'!G325="","",TEXT('Broker Sheet'!G325,"YYYYMMDD"))</f>
        <v/>
      </c>
      <c r="K325" s="17" t="str">
        <f ca="1">IF('Broker Sheet'!G325="","",IF((TODAY()-'Broker Sheet'!G325)/365.25&lt;64.5,"",((TODAY()-'Broker Sheet'!G325)/365.25)))</f>
        <v/>
      </c>
      <c r="L325" s="2" t="str">
        <f>IF('Broker Sheet'!H325="","",'Broker Sheet'!H325)</f>
        <v/>
      </c>
      <c r="M325" s="2" t="str">
        <f>IF('Broker Sheet'!I325="","",'Broker Sheet'!I325)</f>
        <v/>
      </c>
      <c r="N325" s="2" t="str">
        <f>IF('Broker Sheet'!J325="","",VLOOKUP('Broker Sheet'!J325,(Reference!$E$4:$F$9),2,FALSE))</f>
        <v/>
      </c>
      <c r="O325" s="2" t="str">
        <f>IF('Broker Sheet'!K325="","",'Broker Sheet'!K325)</f>
        <v/>
      </c>
      <c r="P325" s="2" t="str">
        <f>IF('Broker Sheet'!S325="","",'Broker Sheet'!S325)</f>
        <v/>
      </c>
      <c r="Q325" s="2" t="str">
        <f>IF('Broker Sheet'!R325="","",'Broker Sheet'!R325)</f>
        <v/>
      </c>
      <c r="R325" s="2" t="str">
        <f>IF('Broker Sheet'!T325="","",'Broker Sheet'!T325)</f>
        <v/>
      </c>
      <c r="S325" s="2" t="str">
        <f>IF('Broker Sheet'!U325="","",'Broker Sheet'!U325)</f>
        <v/>
      </c>
      <c r="T325" s="2" t="str">
        <f>IF('Broker Sheet'!V325="","",'Broker Sheet'!V325)</f>
        <v/>
      </c>
      <c r="U325" s="2" t="str">
        <f>IF('Broker Sheet'!W325="","",'Broker Sheet'!W325)</f>
        <v/>
      </c>
      <c r="V325" s="2" t="str">
        <f>IF('Broker Sheet'!X325="","",'Broker Sheet'!X325)</f>
        <v/>
      </c>
      <c r="W325" s="2" t="str">
        <f>IF('Broker Sheet'!Z325="","",'Broker Sheet'!Z325)</f>
        <v/>
      </c>
      <c r="X325" s="2" t="str">
        <f>IF('Broker Sheet'!AB325="","",'Broker Sheet'!AB325)</f>
        <v/>
      </c>
      <c r="Y325" s="2" t="str">
        <f>IF('Broker Sheet'!AA325="","",'Broker Sheet'!AA325)</f>
        <v/>
      </c>
      <c r="Z325" s="2" t="str">
        <f>IF('Broker Sheet'!AC325="","",'Broker Sheet'!AC325)</f>
        <v/>
      </c>
      <c r="AC325" s="2" t="str">
        <f>IF('Broker Sheet'!L325="","",TEXT('Broker Sheet'!L325,"YYYYMMDD"))</f>
        <v/>
      </c>
      <c r="AD325" s="2" t="str">
        <f>IF('Broker Sheet'!AD325="","",TEXT('Broker Sheet'!AD325,"YYYYMMDD"))</f>
        <v/>
      </c>
      <c r="AE325" s="2" t="str">
        <f>IF('Broker Sheet'!AE325="","",TEXT('Broker Sheet'!AE325,"YYYYMMDD"))</f>
        <v/>
      </c>
      <c r="AF325" s="2" t="str">
        <f>IF('Broker Sheet'!AF325="","",'Broker Sheet'!AF325)</f>
        <v/>
      </c>
      <c r="AG325" s="2" t="str">
        <f>IF('Broker Sheet'!AG325="","",TEXT('Broker Sheet'!AG325,"YYYYMMDD"))</f>
        <v/>
      </c>
      <c r="AH325" s="2" t="str">
        <f>IF('Broker Sheet'!AH325="","",TEXT('Broker Sheet'!AH325,"YYYYMMDD"))</f>
        <v/>
      </c>
    </row>
    <row r="326" spans="6:34" x14ac:dyDescent="0.2">
      <c r="F326" s="2" t="str">
        <f>IF('Broker Sheet'!C326="","",'Broker Sheet'!C326)</f>
        <v/>
      </c>
      <c r="G326" s="2" t="str">
        <f>IF('Broker Sheet'!D326="","",'Broker Sheet'!D326)</f>
        <v/>
      </c>
      <c r="H326" s="2" t="str">
        <f>IF('Broker Sheet'!E326="","",'Broker Sheet'!E326)</f>
        <v/>
      </c>
      <c r="I326" s="2" t="str">
        <f>IF('Broker Sheet'!F326="","",'Broker Sheet'!F326)</f>
        <v/>
      </c>
      <c r="J326" s="2" t="str">
        <f>IF('Broker Sheet'!G326="","",TEXT('Broker Sheet'!G326,"YYYYMMDD"))</f>
        <v/>
      </c>
      <c r="K326" s="17" t="str">
        <f ca="1">IF('Broker Sheet'!G326="","",IF((TODAY()-'Broker Sheet'!G326)/365.25&lt;64.5,"",((TODAY()-'Broker Sheet'!G326)/365.25)))</f>
        <v/>
      </c>
      <c r="L326" s="2" t="str">
        <f>IF('Broker Sheet'!H326="","",'Broker Sheet'!H326)</f>
        <v/>
      </c>
      <c r="M326" s="2" t="str">
        <f>IF('Broker Sheet'!I326="","",'Broker Sheet'!I326)</f>
        <v/>
      </c>
      <c r="N326" s="2" t="str">
        <f>IF('Broker Sheet'!J326="","",VLOOKUP('Broker Sheet'!J326,(Reference!$E$4:$F$9),2,FALSE))</f>
        <v/>
      </c>
      <c r="O326" s="2" t="str">
        <f>IF('Broker Sheet'!K326="","",'Broker Sheet'!K326)</f>
        <v/>
      </c>
      <c r="P326" s="2" t="str">
        <f>IF('Broker Sheet'!S326="","",'Broker Sheet'!S326)</f>
        <v/>
      </c>
      <c r="Q326" s="2" t="str">
        <f>IF('Broker Sheet'!R326="","",'Broker Sheet'!R326)</f>
        <v/>
      </c>
      <c r="R326" s="2" t="str">
        <f>IF('Broker Sheet'!T326="","",'Broker Sheet'!T326)</f>
        <v/>
      </c>
      <c r="S326" s="2" t="str">
        <f>IF('Broker Sheet'!U326="","",'Broker Sheet'!U326)</f>
        <v/>
      </c>
      <c r="T326" s="2" t="str">
        <f>IF('Broker Sheet'!V326="","",'Broker Sheet'!V326)</f>
        <v/>
      </c>
      <c r="U326" s="2" t="str">
        <f>IF('Broker Sheet'!W326="","",'Broker Sheet'!W326)</f>
        <v/>
      </c>
      <c r="V326" s="2" t="str">
        <f>IF('Broker Sheet'!X326="","",'Broker Sheet'!X326)</f>
        <v/>
      </c>
      <c r="W326" s="2" t="str">
        <f>IF('Broker Sheet'!Z326="","",'Broker Sheet'!Z326)</f>
        <v/>
      </c>
      <c r="X326" s="2" t="str">
        <f>IF('Broker Sheet'!AB326="","",'Broker Sheet'!AB326)</f>
        <v/>
      </c>
      <c r="Y326" s="2" t="str">
        <f>IF('Broker Sheet'!AA326="","",'Broker Sheet'!AA326)</f>
        <v/>
      </c>
      <c r="Z326" s="2" t="str">
        <f>IF('Broker Sheet'!AC326="","",'Broker Sheet'!AC326)</f>
        <v/>
      </c>
      <c r="AC326" s="2" t="str">
        <f>IF('Broker Sheet'!L326="","",TEXT('Broker Sheet'!L326,"YYYYMMDD"))</f>
        <v/>
      </c>
      <c r="AD326" s="2" t="str">
        <f>IF('Broker Sheet'!AD326="","",TEXT('Broker Sheet'!AD326,"YYYYMMDD"))</f>
        <v/>
      </c>
      <c r="AE326" s="2" t="str">
        <f>IF('Broker Sheet'!AE326="","",TEXT('Broker Sheet'!AE326,"YYYYMMDD"))</f>
        <v/>
      </c>
      <c r="AF326" s="2" t="str">
        <f>IF('Broker Sheet'!AF326="","",'Broker Sheet'!AF326)</f>
        <v/>
      </c>
      <c r="AG326" s="2" t="str">
        <f>IF('Broker Sheet'!AG326="","",TEXT('Broker Sheet'!AG326,"YYYYMMDD"))</f>
        <v/>
      </c>
      <c r="AH326" s="2" t="str">
        <f>IF('Broker Sheet'!AH326="","",TEXT('Broker Sheet'!AH326,"YYYYMMDD"))</f>
        <v/>
      </c>
    </row>
    <row r="327" spans="6:34" x14ac:dyDescent="0.2">
      <c r="F327" s="2" t="str">
        <f>IF('Broker Sheet'!C327="","",'Broker Sheet'!C327)</f>
        <v/>
      </c>
      <c r="G327" s="2" t="str">
        <f>IF('Broker Sheet'!D327="","",'Broker Sheet'!D327)</f>
        <v/>
      </c>
      <c r="H327" s="2" t="str">
        <f>IF('Broker Sheet'!E327="","",'Broker Sheet'!E327)</f>
        <v/>
      </c>
      <c r="I327" s="2" t="str">
        <f>IF('Broker Sheet'!F327="","",'Broker Sheet'!F327)</f>
        <v/>
      </c>
      <c r="J327" s="2" t="str">
        <f>IF('Broker Sheet'!G327="","",TEXT('Broker Sheet'!G327,"YYYYMMDD"))</f>
        <v/>
      </c>
      <c r="K327" s="17" t="str">
        <f ca="1">IF('Broker Sheet'!G327="","",IF((TODAY()-'Broker Sheet'!G327)/365.25&lt;64.5,"",((TODAY()-'Broker Sheet'!G327)/365.25)))</f>
        <v/>
      </c>
      <c r="L327" s="2" t="str">
        <f>IF('Broker Sheet'!H327="","",'Broker Sheet'!H327)</f>
        <v/>
      </c>
      <c r="M327" s="2" t="str">
        <f>IF('Broker Sheet'!I327="","",'Broker Sheet'!I327)</f>
        <v/>
      </c>
      <c r="N327" s="2" t="str">
        <f>IF('Broker Sheet'!J327="","",VLOOKUP('Broker Sheet'!J327,(Reference!$E$4:$F$9),2,FALSE))</f>
        <v/>
      </c>
      <c r="O327" s="2" t="str">
        <f>IF('Broker Sheet'!K327="","",'Broker Sheet'!K327)</f>
        <v/>
      </c>
      <c r="P327" s="2" t="str">
        <f>IF('Broker Sheet'!S327="","",'Broker Sheet'!S327)</f>
        <v/>
      </c>
      <c r="Q327" s="2" t="str">
        <f>IF('Broker Sheet'!R327="","",'Broker Sheet'!R327)</f>
        <v/>
      </c>
      <c r="R327" s="2" t="str">
        <f>IF('Broker Sheet'!T327="","",'Broker Sheet'!T327)</f>
        <v/>
      </c>
      <c r="S327" s="2" t="str">
        <f>IF('Broker Sheet'!U327="","",'Broker Sheet'!U327)</f>
        <v/>
      </c>
      <c r="T327" s="2" t="str">
        <f>IF('Broker Sheet'!V327="","",'Broker Sheet'!V327)</f>
        <v/>
      </c>
      <c r="U327" s="2" t="str">
        <f>IF('Broker Sheet'!W327="","",'Broker Sheet'!W327)</f>
        <v/>
      </c>
      <c r="V327" s="2" t="str">
        <f>IF('Broker Sheet'!X327="","",'Broker Sheet'!X327)</f>
        <v/>
      </c>
      <c r="W327" s="2" t="str">
        <f>IF('Broker Sheet'!Z327="","",'Broker Sheet'!Z327)</f>
        <v/>
      </c>
      <c r="X327" s="2" t="str">
        <f>IF('Broker Sheet'!AB327="","",'Broker Sheet'!AB327)</f>
        <v/>
      </c>
      <c r="Y327" s="2" t="str">
        <f>IF('Broker Sheet'!AA327="","",'Broker Sheet'!AA327)</f>
        <v/>
      </c>
      <c r="Z327" s="2" t="str">
        <f>IF('Broker Sheet'!AC327="","",'Broker Sheet'!AC327)</f>
        <v/>
      </c>
      <c r="AC327" s="2" t="str">
        <f>IF('Broker Sheet'!L327="","",TEXT('Broker Sheet'!L327,"YYYYMMDD"))</f>
        <v/>
      </c>
      <c r="AD327" s="2" t="str">
        <f>IF('Broker Sheet'!AD327="","",TEXT('Broker Sheet'!AD327,"YYYYMMDD"))</f>
        <v/>
      </c>
      <c r="AE327" s="2" t="str">
        <f>IF('Broker Sheet'!AE327="","",TEXT('Broker Sheet'!AE327,"YYYYMMDD"))</f>
        <v/>
      </c>
      <c r="AF327" s="2" t="str">
        <f>IF('Broker Sheet'!AF327="","",'Broker Sheet'!AF327)</f>
        <v/>
      </c>
      <c r="AG327" s="2" t="str">
        <f>IF('Broker Sheet'!AG327="","",TEXT('Broker Sheet'!AG327,"YYYYMMDD"))</f>
        <v/>
      </c>
      <c r="AH327" s="2" t="str">
        <f>IF('Broker Sheet'!AH327="","",TEXT('Broker Sheet'!AH327,"YYYYMMDD"))</f>
        <v/>
      </c>
    </row>
    <row r="328" spans="6:34" x14ac:dyDescent="0.2">
      <c r="F328" s="2" t="str">
        <f>IF('Broker Sheet'!C328="","",'Broker Sheet'!C328)</f>
        <v/>
      </c>
      <c r="G328" s="2" t="str">
        <f>IF('Broker Sheet'!D328="","",'Broker Sheet'!D328)</f>
        <v/>
      </c>
      <c r="H328" s="2" t="str">
        <f>IF('Broker Sheet'!E328="","",'Broker Sheet'!E328)</f>
        <v/>
      </c>
      <c r="I328" s="2" t="str">
        <f>IF('Broker Sheet'!F328="","",'Broker Sheet'!F328)</f>
        <v/>
      </c>
      <c r="J328" s="2" t="str">
        <f>IF('Broker Sheet'!G328="","",TEXT('Broker Sheet'!G328,"YYYYMMDD"))</f>
        <v/>
      </c>
      <c r="K328" s="17" t="str">
        <f ca="1">IF('Broker Sheet'!G328="","",IF((TODAY()-'Broker Sheet'!G328)/365.25&lt;64.5,"",((TODAY()-'Broker Sheet'!G328)/365.25)))</f>
        <v/>
      </c>
      <c r="L328" s="2" t="str">
        <f>IF('Broker Sheet'!H328="","",'Broker Sheet'!H328)</f>
        <v/>
      </c>
      <c r="M328" s="2" t="str">
        <f>IF('Broker Sheet'!I328="","",'Broker Sheet'!I328)</f>
        <v/>
      </c>
      <c r="N328" s="2" t="str">
        <f>IF('Broker Sheet'!J328="","",VLOOKUP('Broker Sheet'!J328,(Reference!$E$4:$F$9),2,FALSE))</f>
        <v/>
      </c>
      <c r="O328" s="2" t="str">
        <f>IF('Broker Sheet'!K328="","",'Broker Sheet'!K328)</f>
        <v/>
      </c>
      <c r="P328" s="2" t="str">
        <f>IF('Broker Sheet'!S328="","",'Broker Sheet'!S328)</f>
        <v/>
      </c>
      <c r="Q328" s="2" t="str">
        <f>IF('Broker Sheet'!R328="","",'Broker Sheet'!R328)</f>
        <v/>
      </c>
      <c r="R328" s="2" t="str">
        <f>IF('Broker Sheet'!T328="","",'Broker Sheet'!T328)</f>
        <v/>
      </c>
      <c r="S328" s="2" t="str">
        <f>IF('Broker Sheet'!U328="","",'Broker Sheet'!U328)</f>
        <v/>
      </c>
      <c r="T328" s="2" t="str">
        <f>IF('Broker Sheet'!V328="","",'Broker Sheet'!V328)</f>
        <v/>
      </c>
      <c r="U328" s="2" t="str">
        <f>IF('Broker Sheet'!W328="","",'Broker Sheet'!W328)</f>
        <v/>
      </c>
      <c r="V328" s="2" t="str">
        <f>IF('Broker Sheet'!X328="","",'Broker Sheet'!X328)</f>
        <v/>
      </c>
      <c r="W328" s="2" t="str">
        <f>IF('Broker Sheet'!Z328="","",'Broker Sheet'!Z328)</f>
        <v/>
      </c>
      <c r="X328" s="2" t="str">
        <f>IF('Broker Sheet'!AB328="","",'Broker Sheet'!AB328)</f>
        <v/>
      </c>
      <c r="Y328" s="2" t="str">
        <f>IF('Broker Sheet'!AA328="","",'Broker Sheet'!AA328)</f>
        <v/>
      </c>
      <c r="Z328" s="2" t="str">
        <f>IF('Broker Sheet'!AC328="","",'Broker Sheet'!AC328)</f>
        <v/>
      </c>
      <c r="AC328" s="2" t="str">
        <f>IF('Broker Sheet'!L328="","",TEXT('Broker Sheet'!L328,"YYYYMMDD"))</f>
        <v/>
      </c>
      <c r="AD328" s="2" t="str">
        <f>IF('Broker Sheet'!AD328="","",TEXT('Broker Sheet'!AD328,"YYYYMMDD"))</f>
        <v/>
      </c>
      <c r="AE328" s="2" t="str">
        <f>IF('Broker Sheet'!AE328="","",TEXT('Broker Sheet'!AE328,"YYYYMMDD"))</f>
        <v/>
      </c>
      <c r="AF328" s="2" t="str">
        <f>IF('Broker Sheet'!AF328="","",'Broker Sheet'!AF328)</f>
        <v/>
      </c>
      <c r="AG328" s="2" t="str">
        <f>IF('Broker Sheet'!AG328="","",TEXT('Broker Sheet'!AG328,"YYYYMMDD"))</f>
        <v/>
      </c>
      <c r="AH328" s="2" t="str">
        <f>IF('Broker Sheet'!AH328="","",TEXT('Broker Sheet'!AH328,"YYYYMMDD"))</f>
        <v/>
      </c>
    </row>
    <row r="329" spans="6:34" x14ac:dyDescent="0.2">
      <c r="F329" s="2" t="str">
        <f>IF('Broker Sheet'!C329="","",'Broker Sheet'!C329)</f>
        <v/>
      </c>
      <c r="G329" s="2" t="str">
        <f>IF('Broker Sheet'!D329="","",'Broker Sheet'!D329)</f>
        <v/>
      </c>
      <c r="H329" s="2" t="str">
        <f>IF('Broker Sheet'!E329="","",'Broker Sheet'!E329)</f>
        <v/>
      </c>
      <c r="I329" s="2" t="str">
        <f>IF('Broker Sheet'!F329="","",'Broker Sheet'!F329)</f>
        <v/>
      </c>
      <c r="J329" s="2" t="str">
        <f>IF('Broker Sheet'!G329="","",TEXT('Broker Sheet'!G329,"YYYYMMDD"))</f>
        <v/>
      </c>
      <c r="K329" s="17" t="str">
        <f ca="1">IF('Broker Sheet'!G329="","",IF((TODAY()-'Broker Sheet'!G329)/365.25&lt;64.5,"",((TODAY()-'Broker Sheet'!G329)/365.25)))</f>
        <v/>
      </c>
      <c r="L329" s="2" t="str">
        <f>IF('Broker Sheet'!H329="","",'Broker Sheet'!H329)</f>
        <v/>
      </c>
      <c r="M329" s="2" t="str">
        <f>IF('Broker Sheet'!I329="","",'Broker Sheet'!I329)</f>
        <v/>
      </c>
      <c r="N329" s="2" t="str">
        <f>IF('Broker Sheet'!J329="","",VLOOKUP('Broker Sheet'!J329,(Reference!$E$4:$F$9),2,FALSE))</f>
        <v/>
      </c>
      <c r="O329" s="2" t="str">
        <f>IF('Broker Sheet'!K329="","",'Broker Sheet'!K329)</f>
        <v/>
      </c>
      <c r="P329" s="2" t="str">
        <f>IF('Broker Sheet'!S329="","",'Broker Sheet'!S329)</f>
        <v/>
      </c>
      <c r="Q329" s="2" t="str">
        <f>IF('Broker Sheet'!R329="","",'Broker Sheet'!R329)</f>
        <v/>
      </c>
      <c r="R329" s="2" t="str">
        <f>IF('Broker Sheet'!T329="","",'Broker Sheet'!T329)</f>
        <v/>
      </c>
      <c r="S329" s="2" t="str">
        <f>IF('Broker Sheet'!U329="","",'Broker Sheet'!U329)</f>
        <v/>
      </c>
      <c r="T329" s="2" t="str">
        <f>IF('Broker Sheet'!V329="","",'Broker Sheet'!V329)</f>
        <v/>
      </c>
      <c r="U329" s="2" t="str">
        <f>IF('Broker Sheet'!W329="","",'Broker Sheet'!W329)</f>
        <v/>
      </c>
      <c r="V329" s="2" t="str">
        <f>IF('Broker Sheet'!X329="","",'Broker Sheet'!X329)</f>
        <v/>
      </c>
      <c r="W329" s="2" t="str">
        <f>IF('Broker Sheet'!Z329="","",'Broker Sheet'!Z329)</f>
        <v/>
      </c>
      <c r="X329" s="2" t="str">
        <f>IF('Broker Sheet'!AB329="","",'Broker Sheet'!AB329)</f>
        <v/>
      </c>
      <c r="Y329" s="2" t="str">
        <f>IF('Broker Sheet'!AA329="","",'Broker Sheet'!AA329)</f>
        <v/>
      </c>
      <c r="Z329" s="2" t="str">
        <f>IF('Broker Sheet'!AC329="","",'Broker Sheet'!AC329)</f>
        <v/>
      </c>
      <c r="AC329" s="2" t="str">
        <f>IF('Broker Sheet'!L329="","",TEXT('Broker Sheet'!L329,"YYYYMMDD"))</f>
        <v/>
      </c>
      <c r="AD329" s="2" t="str">
        <f>IF('Broker Sheet'!AD329="","",TEXT('Broker Sheet'!AD329,"YYYYMMDD"))</f>
        <v/>
      </c>
      <c r="AE329" s="2" t="str">
        <f>IF('Broker Sheet'!AE329="","",TEXT('Broker Sheet'!AE329,"YYYYMMDD"))</f>
        <v/>
      </c>
      <c r="AF329" s="2" t="str">
        <f>IF('Broker Sheet'!AF329="","",'Broker Sheet'!AF329)</f>
        <v/>
      </c>
      <c r="AG329" s="2" t="str">
        <f>IF('Broker Sheet'!AG329="","",TEXT('Broker Sheet'!AG329,"YYYYMMDD"))</f>
        <v/>
      </c>
      <c r="AH329" s="2" t="str">
        <f>IF('Broker Sheet'!AH329="","",TEXT('Broker Sheet'!AH329,"YYYYMMDD"))</f>
        <v/>
      </c>
    </row>
    <row r="330" spans="6:34" x14ac:dyDescent="0.2">
      <c r="F330" s="2" t="str">
        <f>IF('Broker Sheet'!C330="","",'Broker Sheet'!C330)</f>
        <v/>
      </c>
      <c r="G330" s="2" t="str">
        <f>IF('Broker Sheet'!D330="","",'Broker Sheet'!D330)</f>
        <v/>
      </c>
      <c r="H330" s="2" t="str">
        <f>IF('Broker Sheet'!E330="","",'Broker Sheet'!E330)</f>
        <v/>
      </c>
      <c r="I330" s="2" t="str">
        <f>IF('Broker Sheet'!F330="","",'Broker Sheet'!F330)</f>
        <v/>
      </c>
      <c r="J330" s="2" t="str">
        <f>IF('Broker Sheet'!G330="","",TEXT('Broker Sheet'!G330,"YYYYMMDD"))</f>
        <v/>
      </c>
      <c r="K330" s="17" t="str">
        <f ca="1">IF('Broker Sheet'!G330="","",IF((TODAY()-'Broker Sheet'!G330)/365.25&lt;64.5,"",((TODAY()-'Broker Sheet'!G330)/365.25)))</f>
        <v/>
      </c>
      <c r="L330" s="2" t="str">
        <f>IF('Broker Sheet'!H330="","",'Broker Sheet'!H330)</f>
        <v/>
      </c>
      <c r="M330" s="2" t="str">
        <f>IF('Broker Sheet'!I330="","",'Broker Sheet'!I330)</f>
        <v/>
      </c>
      <c r="N330" s="2" t="str">
        <f>IF('Broker Sheet'!J330="","",VLOOKUP('Broker Sheet'!J330,(Reference!$E$4:$F$9),2,FALSE))</f>
        <v/>
      </c>
      <c r="O330" s="2" t="str">
        <f>IF('Broker Sheet'!K330="","",'Broker Sheet'!K330)</f>
        <v/>
      </c>
      <c r="P330" s="2" t="str">
        <f>IF('Broker Sheet'!S330="","",'Broker Sheet'!S330)</f>
        <v/>
      </c>
      <c r="Q330" s="2" t="str">
        <f>IF('Broker Sheet'!R330="","",'Broker Sheet'!R330)</f>
        <v/>
      </c>
      <c r="R330" s="2" t="str">
        <f>IF('Broker Sheet'!T330="","",'Broker Sheet'!T330)</f>
        <v/>
      </c>
      <c r="S330" s="2" t="str">
        <f>IF('Broker Sheet'!U330="","",'Broker Sheet'!U330)</f>
        <v/>
      </c>
      <c r="T330" s="2" t="str">
        <f>IF('Broker Sheet'!V330="","",'Broker Sheet'!V330)</f>
        <v/>
      </c>
      <c r="U330" s="2" t="str">
        <f>IF('Broker Sheet'!W330="","",'Broker Sheet'!W330)</f>
        <v/>
      </c>
      <c r="V330" s="2" t="str">
        <f>IF('Broker Sheet'!X330="","",'Broker Sheet'!X330)</f>
        <v/>
      </c>
      <c r="W330" s="2" t="str">
        <f>IF('Broker Sheet'!Z330="","",'Broker Sheet'!Z330)</f>
        <v/>
      </c>
      <c r="X330" s="2" t="str">
        <f>IF('Broker Sheet'!AB330="","",'Broker Sheet'!AB330)</f>
        <v/>
      </c>
      <c r="Y330" s="2" t="str">
        <f>IF('Broker Sheet'!AA330="","",'Broker Sheet'!AA330)</f>
        <v/>
      </c>
      <c r="Z330" s="2" t="str">
        <f>IF('Broker Sheet'!AC330="","",'Broker Sheet'!AC330)</f>
        <v/>
      </c>
      <c r="AC330" s="2" t="str">
        <f>IF('Broker Sheet'!L330="","",TEXT('Broker Sheet'!L330,"YYYYMMDD"))</f>
        <v/>
      </c>
      <c r="AD330" s="2" t="str">
        <f>IF('Broker Sheet'!AD330="","",TEXT('Broker Sheet'!AD330,"YYYYMMDD"))</f>
        <v/>
      </c>
      <c r="AE330" s="2" t="str">
        <f>IF('Broker Sheet'!AE330="","",TEXT('Broker Sheet'!AE330,"YYYYMMDD"))</f>
        <v/>
      </c>
      <c r="AF330" s="2" t="str">
        <f>IF('Broker Sheet'!AF330="","",'Broker Sheet'!AF330)</f>
        <v/>
      </c>
      <c r="AG330" s="2" t="str">
        <f>IF('Broker Sheet'!AG330="","",TEXT('Broker Sheet'!AG330,"YYYYMMDD"))</f>
        <v/>
      </c>
      <c r="AH330" s="2" t="str">
        <f>IF('Broker Sheet'!AH330="","",TEXT('Broker Sheet'!AH330,"YYYYMMDD"))</f>
        <v/>
      </c>
    </row>
    <row r="331" spans="6:34" x14ac:dyDescent="0.2">
      <c r="F331" s="2" t="str">
        <f>IF('Broker Sheet'!C331="","",'Broker Sheet'!C331)</f>
        <v/>
      </c>
      <c r="G331" s="2" t="str">
        <f>IF('Broker Sheet'!D331="","",'Broker Sheet'!D331)</f>
        <v/>
      </c>
      <c r="H331" s="2" t="str">
        <f>IF('Broker Sheet'!E331="","",'Broker Sheet'!E331)</f>
        <v/>
      </c>
      <c r="I331" s="2" t="str">
        <f>IF('Broker Sheet'!F331="","",'Broker Sheet'!F331)</f>
        <v/>
      </c>
      <c r="J331" s="2" t="str">
        <f>IF('Broker Sheet'!G331="","",TEXT('Broker Sheet'!G331,"YYYYMMDD"))</f>
        <v/>
      </c>
      <c r="K331" s="17" t="str">
        <f ca="1">IF('Broker Sheet'!G331="","",IF((TODAY()-'Broker Sheet'!G331)/365.25&lt;64.5,"",((TODAY()-'Broker Sheet'!G331)/365.25)))</f>
        <v/>
      </c>
      <c r="L331" s="2" t="str">
        <f>IF('Broker Sheet'!H331="","",'Broker Sheet'!H331)</f>
        <v/>
      </c>
      <c r="M331" s="2" t="str">
        <f>IF('Broker Sheet'!I331="","",'Broker Sheet'!I331)</f>
        <v/>
      </c>
      <c r="N331" s="2" t="str">
        <f>IF('Broker Sheet'!J331="","",VLOOKUP('Broker Sheet'!J331,(Reference!$E$4:$F$9),2,FALSE))</f>
        <v/>
      </c>
      <c r="O331" s="2" t="str">
        <f>IF('Broker Sheet'!K331="","",'Broker Sheet'!K331)</f>
        <v/>
      </c>
      <c r="P331" s="2" t="str">
        <f>IF('Broker Sheet'!S331="","",'Broker Sheet'!S331)</f>
        <v/>
      </c>
      <c r="Q331" s="2" t="str">
        <f>IF('Broker Sheet'!R331="","",'Broker Sheet'!R331)</f>
        <v/>
      </c>
      <c r="R331" s="2" t="str">
        <f>IF('Broker Sheet'!T331="","",'Broker Sheet'!T331)</f>
        <v/>
      </c>
      <c r="S331" s="2" t="str">
        <f>IF('Broker Sheet'!U331="","",'Broker Sheet'!U331)</f>
        <v/>
      </c>
      <c r="T331" s="2" t="str">
        <f>IF('Broker Sheet'!V331="","",'Broker Sheet'!V331)</f>
        <v/>
      </c>
      <c r="U331" s="2" t="str">
        <f>IF('Broker Sheet'!W331="","",'Broker Sheet'!W331)</f>
        <v/>
      </c>
      <c r="V331" s="2" t="str">
        <f>IF('Broker Sheet'!X331="","",'Broker Sheet'!X331)</f>
        <v/>
      </c>
      <c r="W331" s="2" t="str">
        <f>IF('Broker Sheet'!Z331="","",'Broker Sheet'!Z331)</f>
        <v/>
      </c>
      <c r="X331" s="2" t="str">
        <f>IF('Broker Sheet'!AB331="","",'Broker Sheet'!AB331)</f>
        <v/>
      </c>
      <c r="Y331" s="2" t="str">
        <f>IF('Broker Sheet'!AA331="","",'Broker Sheet'!AA331)</f>
        <v/>
      </c>
      <c r="Z331" s="2" t="str">
        <f>IF('Broker Sheet'!AC331="","",'Broker Sheet'!AC331)</f>
        <v/>
      </c>
      <c r="AC331" s="2" t="str">
        <f>IF('Broker Sheet'!L331="","",TEXT('Broker Sheet'!L331,"YYYYMMDD"))</f>
        <v/>
      </c>
      <c r="AD331" s="2" t="str">
        <f>IF('Broker Sheet'!AD331="","",TEXT('Broker Sheet'!AD331,"YYYYMMDD"))</f>
        <v/>
      </c>
      <c r="AE331" s="2" t="str">
        <f>IF('Broker Sheet'!AE331="","",TEXT('Broker Sheet'!AE331,"YYYYMMDD"))</f>
        <v/>
      </c>
      <c r="AF331" s="2" t="str">
        <f>IF('Broker Sheet'!AF331="","",'Broker Sheet'!AF331)</f>
        <v/>
      </c>
      <c r="AG331" s="2" t="str">
        <f>IF('Broker Sheet'!AG331="","",TEXT('Broker Sheet'!AG331,"YYYYMMDD"))</f>
        <v/>
      </c>
      <c r="AH331" s="2" t="str">
        <f>IF('Broker Sheet'!AH331="","",TEXT('Broker Sheet'!AH331,"YYYYMMDD"))</f>
        <v/>
      </c>
    </row>
    <row r="332" spans="6:34" x14ac:dyDescent="0.2">
      <c r="F332" s="2" t="str">
        <f>IF('Broker Sheet'!C332="","",'Broker Sheet'!C332)</f>
        <v/>
      </c>
      <c r="G332" s="2" t="str">
        <f>IF('Broker Sheet'!D332="","",'Broker Sheet'!D332)</f>
        <v/>
      </c>
      <c r="H332" s="2" t="str">
        <f>IF('Broker Sheet'!E332="","",'Broker Sheet'!E332)</f>
        <v/>
      </c>
      <c r="I332" s="2" t="str">
        <f>IF('Broker Sheet'!F332="","",'Broker Sheet'!F332)</f>
        <v/>
      </c>
      <c r="J332" s="2" t="str">
        <f>IF('Broker Sheet'!G332="","",TEXT('Broker Sheet'!G332,"YYYYMMDD"))</f>
        <v/>
      </c>
      <c r="K332" s="17" t="str">
        <f ca="1">IF('Broker Sheet'!G332="","",IF((TODAY()-'Broker Sheet'!G332)/365.25&lt;64.5,"",((TODAY()-'Broker Sheet'!G332)/365.25)))</f>
        <v/>
      </c>
      <c r="L332" s="2" t="str">
        <f>IF('Broker Sheet'!H332="","",'Broker Sheet'!H332)</f>
        <v/>
      </c>
      <c r="M332" s="2" t="str">
        <f>IF('Broker Sheet'!I332="","",'Broker Sheet'!I332)</f>
        <v/>
      </c>
      <c r="N332" s="2" t="str">
        <f>IF('Broker Sheet'!J332="","",VLOOKUP('Broker Sheet'!J332,(Reference!$E$4:$F$9),2,FALSE))</f>
        <v/>
      </c>
      <c r="O332" s="2" t="str">
        <f>IF('Broker Sheet'!K332="","",'Broker Sheet'!K332)</f>
        <v/>
      </c>
      <c r="P332" s="2" t="str">
        <f>IF('Broker Sheet'!S332="","",'Broker Sheet'!S332)</f>
        <v/>
      </c>
      <c r="Q332" s="2" t="str">
        <f>IF('Broker Sheet'!R332="","",'Broker Sheet'!R332)</f>
        <v/>
      </c>
      <c r="R332" s="2" t="str">
        <f>IF('Broker Sheet'!T332="","",'Broker Sheet'!T332)</f>
        <v/>
      </c>
      <c r="S332" s="2" t="str">
        <f>IF('Broker Sheet'!U332="","",'Broker Sheet'!U332)</f>
        <v/>
      </c>
      <c r="T332" s="2" t="str">
        <f>IF('Broker Sheet'!V332="","",'Broker Sheet'!V332)</f>
        <v/>
      </c>
      <c r="U332" s="2" t="str">
        <f>IF('Broker Sheet'!W332="","",'Broker Sheet'!W332)</f>
        <v/>
      </c>
      <c r="V332" s="2" t="str">
        <f>IF('Broker Sheet'!X332="","",'Broker Sheet'!X332)</f>
        <v/>
      </c>
      <c r="W332" s="2" t="str">
        <f>IF('Broker Sheet'!Z332="","",'Broker Sheet'!Z332)</f>
        <v/>
      </c>
      <c r="X332" s="2" t="str">
        <f>IF('Broker Sheet'!AB332="","",'Broker Sheet'!AB332)</f>
        <v/>
      </c>
      <c r="Y332" s="2" t="str">
        <f>IF('Broker Sheet'!AA332="","",'Broker Sheet'!AA332)</f>
        <v/>
      </c>
      <c r="Z332" s="2" t="str">
        <f>IF('Broker Sheet'!AC332="","",'Broker Sheet'!AC332)</f>
        <v/>
      </c>
      <c r="AC332" s="2" t="str">
        <f>IF('Broker Sheet'!L332="","",TEXT('Broker Sheet'!L332,"YYYYMMDD"))</f>
        <v/>
      </c>
      <c r="AD332" s="2" t="str">
        <f>IF('Broker Sheet'!AD332="","",TEXT('Broker Sheet'!AD332,"YYYYMMDD"))</f>
        <v/>
      </c>
      <c r="AE332" s="2" t="str">
        <f>IF('Broker Sheet'!AE332="","",TEXT('Broker Sheet'!AE332,"YYYYMMDD"))</f>
        <v/>
      </c>
      <c r="AF332" s="2" t="str">
        <f>IF('Broker Sheet'!AF332="","",'Broker Sheet'!AF332)</f>
        <v/>
      </c>
      <c r="AG332" s="2" t="str">
        <f>IF('Broker Sheet'!AG332="","",TEXT('Broker Sheet'!AG332,"YYYYMMDD"))</f>
        <v/>
      </c>
      <c r="AH332" s="2" t="str">
        <f>IF('Broker Sheet'!AH332="","",TEXT('Broker Sheet'!AH332,"YYYYMMDD"))</f>
        <v/>
      </c>
    </row>
    <row r="333" spans="6:34" x14ac:dyDescent="0.2">
      <c r="F333" s="2" t="str">
        <f>IF('Broker Sheet'!C333="","",'Broker Sheet'!C333)</f>
        <v/>
      </c>
      <c r="G333" s="2" t="str">
        <f>IF('Broker Sheet'!D333="","",'Broker Sheet'!D333)</f>
        <v/>
      </c>
      <c r="H333" s="2" t="str">
        <f>IF('Broker Sheet'!E333="","",'Broker Sheet'!E333)</f>
        <v/>
      </c>
      <c r="I333" s="2" t="str">
        <f>IF('Broker Sheet'!F333="","",'Broker Sheet'!F333)</f>
        <v/>
      </c>
      <c r="J333" s="2" t="str">
        <f>IF('Broker Sheet'!G333="","",TEXT('Broker Sheet'!G333,"YYYYMMDD"))</f>
        <v/>
      </c>
      <c r="K333" s="17" t="str">
        <f ca="1">IF('Broker Sheet'!G333="","",IF((TODAY()-'Broker Sheet'!G333)/365.25&lt;64.5,"",((TODAY()-'Broker Sheet'!G333)/365.25)))</f>
        <v/>
      </c>
      <c r="L333" s="2" t="str">
        <f>IF('Broker Sheet'!H333="","",'Broker Sheet'!H333)</f>
        <v/>
      </c>
      <c r="M333" s="2" t="str">
        <f>IF('Broker Sheet'!I333="","",'Broker Sheet'!I333)</f>
        <v/>
      </c>
      <c r="N333" s="2" t="str">
        <f>IF('Broker Sheet'!J333="","",VLOOKUP('Broker Sheet'!J333,(Reference!$E$4:$F$9),2,FALSE))</f>
        <v/>
      </c>
      <c r="O333" s="2" t="str">
        <f>IF('Broker Sheet'!K333="","",'Broker Sheet'!K333)</f>
        <v/>
      </c>
      <c r="P333" s="2" t="str">
        <f>IF('Broker Sheet'!S333="","",'Broker Sheet'!S333)</f>
        <v/>
      </c>
      <c r="Q333" s="2" t="str">
        <f>IF('Broker Sheet'!R333="","",'Broker Sheet'!R333)</f>
        <v/>
      </c>
      <c r="R333" s="2" t="str">
        <f>IF('Broker Sheet'!T333="","",'Broker Sheet'!T333)</f>
        <v/>
      </c>
      <c r="S333" s="2" t="str">
        <f>IF('Broker Sheet'!U333="","",'Broker Sheet'!U333)</f>
        <v/>
      </c>
      <c r="T333" s="2" t="str">
        <f>IF('Broker Sheet'!V333="","",'Broker Sheet'!V333)</f>
        <v/>
      </c>
      <c r="U333" s="2" t="str">
        <f>IF('Broker Sheet'!W333="","",'Broker Sheet'!W333)</f>
        <v/>
      </c>
      <c r="V333" s="2" t="str">
        <f>IF('Broker Sheet'!X333="","",'Broker Sheet'!X333)</f>
        <v/>
      </c>
      <c r="W333" s="2" t="str">
        <f>IF('Broker Sheet'!Z333="","",'Broker Sheet'!Z333)</f>
        <v/>
      </c>
      <c r="X333" s="2" t="str">
        <f>IF('Broker Sheet'!AB333="","",'Broker Sheet'!AB333)</f>
        <v/>
      </c>
      <c r="Y333" s="2" t="str">
        <f>IF('Broker Sheet'!AA333="","",'Broker Sheet'!AA333)</f>
        <v/>
      </c>
      <c r="Z333" s="2" t="str">
        <f>IF('Broker Sheet'!AC333="","",'Broker Sheet'!AC333)</f>
        <v/>
      </c>
      <c r="AC333" s="2" t="str">
        <f>IF('Broker Sheet'!L333="","",TEXT('Broker Sheet'!L333,"YYYYMMDD"))</f>
        <v/>
      </c>
      <c r="AD333" s="2" t="str">
        <f>IF('Broker Sheet'!AD333="","",TEXT('Broker Sheet'!AD333,"YYYYMMDD"))</f>
        <v/>
      </c>
      <c r="AE333" s="2" t="str">
        <f>IF('Broker Sheet'!AE333="","",TEXT('Broker Sheet'!AE333,"YYYYMMDD"))</f>
        <v/>
      </c>
      <c r="AF333" s="2" t="str">
        <f>IF('Broker Sheet'!AF333="","",'Broker Sheet'!AF333)</f>
        <v/>
      </c>
      <c r="AG333" s="2" t="str">
        <f>IF('Broker Sheet'!AG333="","",TEXT('Broker Sheet'!AG333,"YYYYMMDD"))</f>
        <v/>
      </c>
      <c r="AH333" s="2" t="str">
        <f>IF('Broker Sheet'!AH333="","",TEXT('Broker Sheet'!AH333,"YYYYMMDD"))</f>
        <v/>
      </c>
    </row>
    <row r="334" spans="6:34" x14ac:dyDescent="0.2">
      <c r="F334" s="2" t="str">
        <f>IF('Broker Sheet'!C334="","",'Broker Sheet'!C334)</f>
        <v/>
      </c>
      <c r="G334" s="2" t="str">
        <f>IF('Broker Sheet'!D334="","",'Broker Sheet'!D334)</f>
        <v/>
      </c>
      <c r="H334" s="2" t="str">
        <f>IF('Broker Sheet'!E334="","",'Broker Sheet'!E334)</f>
        <v/>
      </c>
      <c r="I334" s="2" t="str">
        <f>IF('Broker Sheet'!F334="","",'Broker Sheet'!F334)</f>
        <v/>
      </c>
      <c r="J334" s="2" t="str">
        <f>IF('Broker Sheet'!G334="","",TEXT('Broker Sheet'!G334,"YYYYMMDD"))</f>
        <v/>
      </c>
      <c r="K334" s="17" t="str">
        <f ca="1">IF('Broker Sheet'!G334="","",IF((TODAY()-'Broker Sheet'!G334)/365.25&lt;64.5,"",((TODAY()-'Broker Sheet'!G334)/365.25)))</f>
        <v/>
      </c>
      <c r="L334" s="2" t="str">
        <f>IF('Broker Sheet'!H334="","",'Broker Sheet'!H334)</f>
        <v/>
      </c>
      <c r="M334" s="2" t="str">
        <f>IF('Broker Sheet'!I334="","",'Broker Sheet'!I334)</f>
        <v/>
      </c>
      <c r="N334" s="2" t="str">
        <f>IF('Broker Sheet'!J334="","",VLOOKUP('Broker Sheet'!J334,(Reference!$E$4:$F$9),2,FALSE))</f>
        <v/>
      </c>
      <c r="O334" s="2" t="str">
        <f>IF('Broker Sheet'!K334="","",'Broker Sheet'!K334)</f>
        <v/>
      </c>
      <c r="P334" s="2" t="str">
        <f>IF('Broker Sheet'!S334="","",'Broker Sheet'!S334)</f>
        <v/>
      </c>
      <c r="Q334" s="2" t="str">
        <f>IF('Broker Sheet'!R334="","",'Broker Sheet'!R334)</f>
        <v/>
      </c>
      <c r="R334" s="2" t="str">
        <f>IF('Broker Sheet'!T334="","",'Broker Sheet'!T334)</f>
        <v/>
      </c>
      <c r="S334" s="2" t="str">
        <f>IF('Broker Sheet'!U334="","",'Broker Sheet'!U334)</f>
        <v/>
      </c>
      <c r="T334" s="2" t="str">
        <f>IF('Broker Sheet'!V334="","",'Broker Sheet'!V334)</f>
        <v/>
      </c>
      <c r="U334" s="2" t="str">
        <f>IF('Broker Sheet'!W334="","",'Broker Sheet'!W334)</f>
        <v/>
      </c>
      <c r="V334" s="2" t="str">
        <f>IF('Broker Sheet'!X334="","",'Broker Sheet'!X334)</f>
        <v/>
      </c>
      <c r="W334" s="2" t="str">
        <f>IF('Broker Sheet'!Z334="","",'Broker Sheet'!Z334)</f>
        <v/>
      </c>
      <c r="X334" s="2" t="str">
        <f>IF('Broker Sheet'!AB334="","",'Broker Sheet'!AB334)</f>
        <v/>
      </c>
      <c r="Y334" s="2" t="str">
        <f>IF('Broker Sheet'!AA334="","",'Broker Sheet'!AA334)</f>
        <v/>
      </c>
      <c r="Z334" s="2" t="str">
        <f>IF('Broker Sheet'!AC334="","",'Broker Sheet'!AC334)</f>
        <v/>
      </c>
      <c r="AC334" s="2" t="str">
        <f>IF('Broker Sheet'!L334="","",TEXT('Broker Sheet'!L334,"YYYYMMDD"))</f>
        <v/>
      </c>
      <c r="AD334" s="2" t="str">
        <f>IF('Broker Sheet'!AD334="","",TEXT('Broker Sheet'!AD334,"YYYYMMDD"))</f>
        <v/>
      </c>
      <c r="AE334" s="2" t="str">
        <f>IF('Broker Sheet'!AE334="","",TEXT('Broker Sheet'!AE334,"YYYYMMDD"))</f>
        <v/>
      </c>
      <c r="AF334" s="2" t="str">
        <f>IF('Broker Sheet'!AF334="","",'Broker Sheet'!AF334)</f>
        <v/>
      </c>
      <c r="AG334" s="2" t="str">
        <f>IF('Broker Sheet'!AG334="","",TEXT('Broker Sheet'!AG334,"YYYYMMDD"))</f>
        <v/>
      </c>
      <c r="AH334" s="2" t="str">
        <f>IF('Broker Sheet'!AH334="","",TEXT('Broker Sheet'!AH334,"YYYYMMDD"))</f>
        <v/>
      </c>
    </row>
    <row r="335" spans="6:34" x14ac:dyDescent="0.2">
      <c r="F335" s="2" t="str">
        <f>IF('Broker Sheet'!C335="","",'Broker Sheet'!C335)</f>
        <v/>
      </c>
      <c r="G335" s="2" t="str">
        <f>IF('Broker Sheet'!D335="","",'Broker Sheet'!D335)</f>
        <v/>
      </c>
      <c r="H335" s="2" t="str">
        <f>IF('Broker Sheet'!E335="","",'Broker Sheet'!E335)</f>
        <v/>
      </c>
      <c r="I335" s="2" t="str">
        <f>IF('Broker Sheet'!F335="","",'Broker Sheet'!F335)</f>
        <v/>
      </c>
      <c r="J335" s="2" t="str">
        <f>IF('Broker Sheet'!G335="","",TEXT('Broker Sheet'!G335,"YYYYMMDD"))</f>
        <v/>
      </c>
      <c r="K335" s="17" t="str">
        <f ca="1">IF('Broker Sheet'!G335="","",IF((TODAY()-'Broker Sheet'!G335)/365.25&lt;64.5,"",((TODAY()-'Broker Sheet'!G335)/365.25)))</f>
        <v/>
      </c>
      <c r="L335" s="2" t="str">
        <f>IF('Broker Sheet'!H335="","",'Broker Sheet'!H335)</f>
        <v/>
      </c>
      <c r="M335" s="2" t="str">
        <f>IF('Broker Sheet'!I335="","",'Broker Sheet'!I335)</f>
        <v/>
      </c>
      <c r="N335" s="2" t="str">
        <f>IF('Broker Sheet'!J335="","",VLOOKUP('Broker Sheet'!J335,(Reference!$E$4:$F$9),2,FALSE))</f>
        <v/>
      </c>
      <c r="O335" s="2" t="str">
        <f>IF('Broker Sheet'!K335="","",'Broker Sheet'!K335)</f>
        <v/>
      </c>
      <c r="P335" s="2" t="str">
        <f>IF('Broker Sheet'!S335="","",'Broker Sheet'!S335)</f>
        <v/>
      </c>
      <c r="Q335" s="2" t="str">
        <f>IF('Broker Sheet'!R335="","",'Broker Sheet'!R335)</f>
        <v/>
      </c>
      <c r="R335" s="2" t="str">
        <f>IF('Broker Sheet'!T335="","",'Broker Sheet'!T335)</f>
        <v/>
      </c>
      <c r="S335" s="2" t="str">
        <f>IF('Broker Sheet'!U335="","",'Broker Sheet'!U335)</f>
        <v/>
      </c>
      <c r="T335" s="2" t="str">
        <f>IF('Broker Sheet'!V335="","",'Broker Sheet'!V335)</f>
        <v/>
      </c>
      <c r="U335" s="2" t="str">
        <f>IF('Broker Sheet'!W335="","",'Broker Sheet'!W335)</f>
        <v/>
      </c>
      <c r="V335" s="2" t="str">
        <f>IF('Broker Sheet'!X335="","",'Broker Sheet'!X335)</f>
        <v/>
      </c>
      <c r="W335" s="2" t="str">
        <f>IF('Broker Sheet'!Z335="","",'Broker Sheet'!Z335)</f>
        <v/>
      </c>
      <c r="X335" s="2" t="str">
        <f>IF('Broker Sheet'!AB335="","",'Broker Sheet'!AB335)</f>
        <v/>
      </c>
      <c r="Y335" s="2" t="str">
        <f>IF('Broker Sheet'!AA335="","",'Broker Sheet'!AA335)</f>
        <v/>
      </c>
      <c r="Z335" s="2" t="str">
        <f>IF('Broker Sheet'!AC335="","",'Broker Sheet'!AC335)</f>
        <v/>
      </c>
      <c r="AC335" s="2" t="str">
        <f>IF('Broker Sheet'!L335="","",TEXT('Broker Sheet'!L335,"YYYYMMDD"))</f>
        <v/>
      </c>
      <c r="AD335" s="2" t="str">
        <f>IF('Broker Sheet'!AD335="","",TEXT('Broker Sheet'!AD335,"YYYYMMDD"))</f>
        <v/>
      </c>
      <c r="AE335" s="2" t="str">
        <f>IF('Broker Sheet'!AE335="","",TEXT('Broker Sheet'!AE335,"YYYYMMDD"))</f>
        <v/>
      </c>
      <c r="AF335" s="2" t="str">
        <f>IF('Broker Sheet'!AF335="","",'Broker Sheet'!AF335)</f>
        <v/>
      </c>
      <c r="AG335" s="2" t="str">
        <f>IF('Broker Sheet'!AG335="","",TEXT('Broker Sheet'!AG335,"YYYYMMDD"))</f>
        <v/>
      </c>
      <c r="AH335" s="2" t="str">
        <f>IF('Broker Sheet'!AH335="","",TEXT('Broker Sheet'!AH335,"YYYYMMDD"))</f>
        <v/>
      </c>
    </row>
    <row r="336" spans="6:34" x14ac:dyDescent="0.2">
      <c r="F336" s="2" t="str">
        <f>IF('Broker Sheet'!C336="","",'Broker Sheet'!C336)</f>
        <v/>
      </c>
      <c r="G336" s="2" t="str">
        <f>IF('Broker Sheet'!D336="","",'Broker Sheet'!D336)</f>
        <v/>
      </c>
      <c r="H336" s="2" t="str">
        <f>IF('Broker Sheet'!E336="","",'Broker Sheet'!E336)</f>
        <v/>
      </c>
      <c r="I336" s="2" t="str">
        <f>IF('Broker Sheet'!F336="","",'Broker Sheet'!F336)</f>
        <v/>
      </c>
      <c r="J336" s="2" t="str">
        <f>IF('Broker Sheet'!G336="","",TEXT('Broker Sheet'!G336,"YYYYMMDD"))</f>
        <v/>
      </c>
      <c r="K336" s="17" t="str">
        <f ca="1">IF('Broker Sheet'!G336="","",IF((TODAY()-'Broker Sheet'!G336)/365.25&lt;64.5,"",((TODAY()-'Broker Sheet'!G336)/365.25)))</f>
        <v/>
      </c>
      <c r="L336" s="2" t="str">
        <f>IF('Broker Sheet'!H336="","",'Broker Sheet'!H336)</f>
        <v/>
      </c>
      <c r="M336" s="2" t="str">
        <f>IF('Broker Sheet'!I336="","",'Broker Sheet'!I336)</f>
        <v/>
      </c>
      <c r="N336" s="2" t="str">
        <f>IF('Broker Sheet'!J336="","",VLOOKUP('Broker Sheet'!J336,(Reference!$E$4:$F$9),2,FALSE))</f>
        <v/>
      </c>
      <c r="O336" s="2" t="str">
        <f>IF('Broker Sheet'!K336="","",'Broker Sheet'!K336)</f>
        <v/>
      </c>
      <c r="P336" s="2" t="str">
        <f>IF('Broker Sheet'!S336="","",'Broker Sheet'!S336)</f>
        <v/>
      </c>
      <c r="Q336" s="2" t="str">
        <f>IF('Broker Sheet'!R336="","",'Broker Sheet'!R336)</f>
        <v/>
      </c>
      <c r="R336" s="2" t="str">
        <f>IF('Broker Sheet'!T336="","",'Broker Sheet'!T336)</f>
        <v/>
      </c>
      <c r="S336" s="2" t="str">
        <f>IF('Broker Sheet'!U336="","",'Broker Sheet'!U336)</f>
        <v/>
      </c>
      <c r="T336" s="2" t="str">
        <f>IF('Broker Sheet'!V336="","",'Broker Sheet'!V336)</f>
        <v/>
      </c>
      <c r="U336" s="2" t="str">
        <f>IF('Broker Sheet'!W336="","",'Broker Sheet'!W336)</f>
        <v/>
      </c>
      <c r="V336" s="2" t="str">
        <f>IF('Broker Sheet'!X336="","",'Broker Sheet'!X336)</f>
        <v/>
      </c>
      <c r="W336" s="2" t="str">
        <f>IF('Broker Sheet'!Z336="","",'Broker Sheet'!Z336)</f>
        <v/>
      </c>
      <c r="X336" s="2" t="str">
        <f>IF('Broker Sheet'!AB336="","",'Broker Sheet'!AB336)</f>
        <v/>
      </c>
      <c r="Y336" s="2" t="str">
        <f>IF('Broker Sheet'!AA336="","",'Broker Sheet'!AA336)</f>
        <v/>
      </c>
      <c r="Z336" s="2" t="str">
        <f>IF('Broker Sheet'!AC336="","",'Broker Sheet'!AC336)</f>
        <v/>
      </c>
      <c r="AC336" s="2" t="str">
        <f>IF('Broker Sheet'!L336="","",TEXT('Broker Sheet'!L336,"YYYYMMDD"))</f>
        <v/>
      </c>
      <c r="AD336" s="2" t="str">
        <f>IF('Broker Sheet'!AD336="","",TEXT('Broker Sheet'!AD336,"YYYYMMDD"))</f>
        <v/>
      </c>
      <c r="AE336" s="2" t="str">
        <f>IF('Broker Sheet'!AE336="","",TEXT('Broker Sheet'!AE336,"YYYYMMDD"))</f>
        <v/>
      </c>
      <c r="AF336" s="2" t="str">
        <f>IF('Broker Sheet'!AF336="","",'Broker Sheet'!AF336)</f>
        <v/>
      </c>
      <c r="AG336" s="2" t="str">
        <f>IF('Broker Sheet'!AG336="","",TEXT('Broker Sheet'!AG336,"YYYYMMDD"))</f>
        <v/>
      </c>
      <c r="AH336" s="2" t="str">
        <f>IF('Broker Sheet'!AH336="","",TEXT('Broker Sheet'!AH336,"YYYYMMDD"))</f>
        <v/>
      </c>
    </row>
    <row r="337" spans="6:34" x14ac:dyDescent="0.2">
      <c r="F337" s="2" t="str">
        <f>IF('Broker Sheet'!C337="","",'Broker Sheet'!C337)</f>
        <v/>
      </c>
      <c r="G337" s="2" t="str">
        <f>IF('Broker Sheet'!D337="","",'Broker Sheet'!D337)</f>
        <v/>
      </c>
      <c r="H337" s="2" t="str">
        <f>IF('Broker Sheet'!E337="","",'Broker Sheet'!E337)</f>
        <v/>
      </c>
      <c r="I337" s="2" t="str">
        <f>IF('Broker Sheet'!F337="","",'Broker Sheet'!F337)</f>
        <v/>
      </c>
      <c r="J337" s="2" t="str">
        <f>IF('Broker Sheet'!G337="","",TEXT('Broker Sheet'!G337,"YYYYMMDD"))</f>
        <v/>
      </c>
      <c r="K337" s="17" t="str">
        <f ca="1">IF('Broker Sheet'!G337="","",IF((TODAY()-'Broker Sheet'!G337)/365.25&lt;64.5,"",((TODAY()-'Broker Sheet'!G337)/365.25)))</f>
        <v/>
      </c>
      <c r="L337" s="2" t="str">
        <f>IF('Broker Sheet'!H337="","",'Broker Sheet'!H337)</f>
        <v/>
      </c>
      <c r="M337" s="2" t="str">
        <f>IF('Broker Sheet'!I337="","",'Broker Sheet'!I337)</f>
        <v/>
      </c>
      <c r="N337" s="2" t="str">
        <f>IF('Broker Sheet'!J337="","",VLOOKUP('Broker Sheet'!J337,(Reference!$E$4:$F$9),2,FALSE))</f>
        <v/>
      </c>
      <c r="O337" s="2" t="str">
        <f>IF('Broker Sheet'!K337="","",'Broker Sheet'!K337)</f>
        <v/>
      </c>
      <c r="P337" s="2" t="str">
        <f>IF('Broker Sheet'!S337="","",'Broker Sheet'!S337)</f>
        <v/>
      </c>
      <c r="Q337" s="2" t="str">
        <f>IF('Broker Sheet'!R337="","",'Broker Sheet'!R337)</f>
        <v/>
      </c>
      <c r="R337" s="2" t="str">
        <f>IF('Broker Sheet'!T337="","",'Broker Sheet'!T337)</f>
        <v/>
      </c>
      <c r="S337" s="2" t="str">
        <f>IF('Broker Sheet'!U337="","",'Broker Sheet'!U337)</f>
        <v/>
      </c>
      <c r="T337" s="2" t="str">
        <f>IF('Broker Sheet'!V337="","",'Broker Sheet'!V337)</f>
        <v/>
      </c>
      <c r="U337" s="2" t="str">
        <f>IF('Broker Sheet'!W337="","",'Broker Sheet'!W337)</f>
        <v/>
      </c>
      <c r="V337" s="2" t="str">
        <f>IF('Broker Sheet'!X337="","",'Broker Sheet'!X337)</f>
        <v/>
      </c>
      <c r="W337" s="2" t="str">
        <f>IF('Broker Sheet'!Z337="","",'Broker Sheet'!Z337)</f>
        <v/>
      </c>
      <c r="X337" s="2" t="str">
        <f>IF('Broker Sheet'!AB337="","",'Broker Sheet'!AB337)</f>
        <v/>
      </c>
      <c r="Y337" s="2" t="str">
        <f>IF('Broker Sheet'!AA337="","",'Broker Sheet'!AA337)</f>
        <v/>
      </c>
      <c r="Z337" s="2" t="str">
        <f>IF('Broker Sheet'!AC337="","",'Broker Sheet'!AC337)</f>
        <v/>
      </c>
      <c r="AC337" s="2" t="str">
        <f>IF('Broker Sheet'!L337="","",TEXT('Broker Sheet'!L337,"YYYYMMDD"))</f>
        <v/>
      </c>
      <c r="AD337" s="2" t="str">
        <f>IF('Broker Sheet'!AD337="","",TEXT('Broker Sheet'!AD337,"YYYYMMDD"))</f>
        <v/>
      </c>
      <c r="AE337" s="2" t="str">
        <f>IF('Broker Sheet'!AE337="","",TEXT('Broker Sheet'!AE337,"YYYYMMDD"))</f>
        <v/>
      </c>
      <c r="AF337" s="2" t="str">
        <f>IF('Broker Sheet'!AF337="","",'Broker Sheet'!AF337)</f>
        <v/>
      </c>
      <c r="AG337" s="2" t="str">
        <f>IF('Broker Sheet'!AG337="","",TEXT('Broker Sheet'!AG337,"YYYYMMDD"))</f>
        <v/>
      </c>
      <c r="AH337" s="2" t="str">
        <f>IF('Broker Sheet'!AH337="","",TEXT('Broker Sheet'!AH337,"YYYYMMDD"))</f>
        <v/>
      </c>
    </row>
    <row r="338" spans="6:34" x14ac:dyDescent="0.2">
      <c r="F338" s="2" t="str">
        <f>IF('Broker Sheet'!C338="","",'Broker Sheet'!C338)</f>
        <v/>
      </c>
      <c r="G338" s="2" t="str">
        <f>IF('Broker Sheet'!D338="","",'Broker Sheet'!D338)</f>
        <v/>
      </c>
      <c r="H338" s="2" t="str">
        <f>IF('Broker Sheet'!E338="","",'Broker Sheet'!E338)</f>
        <v/>
      </c>
      <c r="I338" s="2" t="str">
        <f>IF('Broker Sheet'!F338="","",'Broker Sheet'!F338)</f>
        <v/>
      </c>
      <c r="J338" s="2" t="str">
        <f>IF('Broker Sheet'!G338="","",TEXT('Broker Sheet'!G338,"YYYYMMDD"))</f>
        <v/>
      </c>
      <c r="K338" s="17" t="str">
        <f ca="1">IF('Broker Sheet'!G338="","",IF((TODAY()-'Broker Sheet'!G338)/365.25&lt;64.5,"",((TODAY()-'Broker Sheet'!G338)/365.25)))</f>
        <v/>
      </c>
      <c r="L338" s="2" t="str">
        <f>IF('Broker Sheet'!H338="","",'Broker Sheet'!H338)</f>
        <v/>
      </c>
      <c r="M338" s="2" t="str">
        <f>IF('Broker Sheet'!I338="","",'Broker Sheet'!I338)</f>
        <v/>
      </c>
      <c r="N338" s="2" t="str">
        <f>IF('Broker Sheet'!J338="","",VLOOKUP('Broker Sheet'!J338,(Reference!$E$4:$F$9),2,FALSE))</f>
        <v/>
      </c>
      <c r="O338" s="2" t="str">
        <f>IF('Broker Sheet'!K338="","",'Broker Sheet'!K338)</f>
        <v/>
      </c>
      <c r="P338" s="2" t="str">
        <f>IF('Broker Sheet'!S338="","",'Broker Sheet'!S338)</f>
        <v/>
      </c>
      <c r="Q338" s="2" t="str">
        <f>IF('Broker Sheet'!R338="","",'Broker Sheet'!R338)</f>
        <v/>
      </c>
      <c r="R338" s="2" t="str">
        <f>IF('Broker Sheet'!T338="","",'Broker Sheet'!T338)</f>
        <v/>
      </c>
      <c r="S338" s="2" t="str">
        <f>IF('Broker Sheet'!U338="","",'Broker Sheet'!U338)</f>
        <v/>
      </c>
      <c r="T338" s="2" t="str">
        <f>IF('Broker Sheet'!V338="","",'Broker Sheet'!V338)</f>
        <v/>
      </c>
      <c r="U338" s="2" t="str">
        <f>IF('Broker Sheet'!W338="","",'Broker Sheet'!W338)</f>
        <v/>
      </c>
      <c r="V338" s="2" t="str">
        <f>IF('Broker Sheet'!X338="","",'Broker Sheet'!X338)</f>
        <v/>
      </c>
      <c r="W338" s="2" t="str">
        <f>IF('Broker Sheet'!Z338="","",'Broker Sheet'!Z338)</f>
        <v/>
      </c>
      <c r="X338" s="2" t="str">
        <f>IF('Broker Sheet'!AB338="","",'Broker Sheet'!AB338)</f>
        <v/>
      </c>
      <c r="Y338" s="2" t="str">
        <f>IF('Broker Sheet'!AA338="","",'Broker Sheet'!AA338)</f>
        <v/>
      </c>
      <c r="Z338" s="2" t="str">
        <f>IF('Broker Sheet'!AC338="","",'Broker Sheet'!AC338)</f>
        <v/>
      </c>
      <c r="AC338" s="2" t="str">
        <f>IF('Broker Sheet'!L338="","",TEXT('Broker Sheet'!L338,"YYYYMMDD"))</f>
        <v/>
      </c>
      <c r="AD338" s="2" t="str">
        <f>IF('Broker Sheet'!AD338="","",TEXT('Broker Sheet'!AD338,"YYYYMMDD"))</f>
        <v/>
      </c>
      <c r="AE338" s="2" t="str">
        <f>IF('Broker Sheet'!AE338="","",TEXT('Broker Sheet'!AE338,"YYYYMMDD"))</f>
        <v/>
      </c>
      <c r="AF338" s="2" t="str">
        <f>IF('Broker Sheet'!AF338="","",'Broker Sheet'!AF338)</f>
        <v/>
      </c>
      <c r="AG338" s="2" t="str">
        <f>IF('Broker Sheet'!AG338="","",TEXT('Broker Sheet'!AG338,"YYYYMMDD"))</f>
        <v/>
      </c>
      <c r="AH338" s="2" t="str">
        <f>IF('Broker Sheet'!AH338="","",TEXT('Broker Sheet'!AH338,"YYYYMMDD"))</f>
        <v/>
      </c>
    </row>
    <row r="339" spans="6:34" x14ac:dyDescent="0.2">
      <c r="F339" s="2" t="str">
        <f>IF('Broker Sheet'!C339="","",'Broker Sheet'!C339)</f>
        <v/>
      </c>
      <c r="G339" s="2" t="str">
        <f>IF('Broker Sheet'!D339="","",'Broker Sheet'!D339)</f>
        <v/>
      </c>
      <c r="H339" s="2" t="str">
        <f>IF('Broker Sheet'!E339="","",'Broker Sheet'!E339)</f>
        <v/>
      </c>
      <c r="I339" s="2" t="str">
        <f>IF('Broker Sheet'!F339="","",'Broker Sheet'!F339)</f>
        <v/>
      </c>
      <c r="J339" s="2" t="str">
        <f>IF('Broker Sheet'!G339="","",TEXT('Broker Sheet'!G339,"YYYYMMDD"))</f>
        <v/>
      </c>
      <c r="K339" s="17" t="str">
        <f ca="1">IF('Broker Sheet'!G339="","",IF((TODAY()-'Broker Sheet'!G339)/365.25&lt;64.5,"",((TODAY()-'Broker Sheet'!G339)/365.25)))</f>
        <v/>
      </c>
      <c r="L339" s="2" t="str">
        <f>IF('Broker Sheet'!H339="","",'Broker Sheet'!H339)</f>
        <v/>
      </c>
      <c r="M339" s="2" t="str">
        <f>IF('Broker Sheet'!I339="","",'Broker Sheet'!I339)</f>
        <v/>
      </c>
      <c r="N339" s="2" t="str">
        <f>IF('Broker Sheet'!J339="","",VLOOKUP('Broker Sheet'!J339,(Reference!$E$4:$F$9),2,FALSE))</f>
        <v/>
      </c>
      <c r="O339" s="2" t="str">
        <f>IF('Broker Sheet'!K339="","",'Broker Sheet'!K339)</f>
        <v/>
      </c>
      <c r="P339" s="2" t="str">
        <f>IF('Broker Sheet'!S339="","",'Broker Sheet'!S339)</f>
        <v/>
      </c>
      <c r="Q339" s="2" t="str">
        <f>IF('Broker Sheet'!R339="","",'Broker Sheet'!R339)</f>
        <v/>
      </c>
      <c r="R339" s="2" t="str">
        <f>IF('Broker Sheet'!T339="","",'Broker Sheet'!T339)</f>
        <v/>
      </c>
      <c r="S339" s="2" t="str">
        <f>IF('Broker Sheet'!U339="","",'Broker Sheet'!U339)</f>
        <v/>
      </c>
      <c r="T339" s="2" t="str">
        <f>IF('Broker Sheet'!V339="","",'Broker Sheet'!V339)</f>
        <v/>
      </c>
      <c r="U339" s="2" t="str">
        <f>IF('Broker Sheet'!W339="","",'Broker Sheet'!W339)</f>
        <v/>
      </c>
      <c r="V339" s="2" t="str">
        <f>IF('Broker Sheet'!X339="","",'Broker Sheet'!X339)</f>
        <v/>
      </c>
      <c r="W339" s="2" t="str">
        <f>IF('Broker Sheet'!Z339="","",'Broker Sheet'!Z339)</f>
        <v/>
      </c>
      <c r="X339" s="2" t="str">
        <f>IF('Broker Sheet'!AB339="","",'Broker Sheet'!AB339)</f>
        <v/>
      </c>
      <c r="Y339" s="2" t="str">
        <f>IF('Broker Sheet'!AA339="","",'Broker Sheet'!AA339)</f>
        <v/>
      </c>
      <c r="Z339" s="2" t="str">
        <f>IF('Broker Sheet'!AC339="","",'Broker Sheet'!AC339)</f>
        <v/>
      </c>
      <c r="AC339" s="2" t="str">
        <f>IF('Broker Sheet'!L339="","",TEXT('Broker Sheet'!L339,"YYYYMMDD"))</f>
        <v/>
      </c>
      <c r="AD339" s="2" t="str">
        <f>IF('Broker Sheet'!AD339="","",TEXT('Broker Sheet'!AD339,"YYYYMMDD"))</f>
        <v/>
      </c>
      <c r="AE339" s="2" t="str">
        <f>IF('Broker Sheet'!AE339="","",TEXT('Broker Sheet'!AE339,"YYYYMMDD"))</f>
        <v/>
      </c>
      <c r="AF339" s="2" t="str">
        <f>IF('Broker Sheet'!AF339="","",'Broker Sheet'!AF339)</f>
        <v/>
      </c>
      <c r="AG339" s="2" t="str">
        <f>IF('Broker Sheet'!AG339="","",TEXT('Broker Sheet'!AG339,"YYYYMMDD"))</f>
        <v/>
      </c>
      <c r="AH339" s="2" t="str">
        <f>IF('Broker Sheet'!AH339="","",TEXT('Broker Sheet'!AH339,"YYYYMMDD"))</f>
        <v/>
      </c>
    </row>
    <row r="340" spans="6:34" x14ac:dyDescent="0.2">
      <c r="F340" s="2" t="str">
        <f>IF('Broker Sheet'!C340="","",'Broker Sheet'!C340)</f>
        <v/>
      </c>
      <c r="G340" s="2" t="str">
        <f>IF('Broker Sheet'!D340="","",'Broker Sheet'!D340)</f>
        <v/>
      </c>
      <c r="H340" s="2" t="str">
        <f>IF('Broker Sheet'!E340="","",'Broker Sheet'!E340)</f>
        <v/>
      </c>
      <c r="I340" s="2" t="str">
        <f>IF('Broker Sheet'!F340="","",'Broker Sheet'!F340)</f>
        <v/>
      </c>
      <c r="J340" s="2" t="str">
        <f>IF('Broker Sheet'!G340="","",TEXT('Broker Sheet'!G340,"YYYYMMDD"))</f>
        <v/>
      </c>
      <c r="K340" s="17" t="str">
        <f ca="1">IF('Broker Sheet'!G340="","",IF((TODAY()-'Broker Sheet'!G340)/365.25&lt;64.5,"",((TODAY()-'Broker Sheet'!G340)/365.25)))</f>
        <v/>
      </c>
      <c r="L340" s="2" t="str">
        <f>IF('Broker Sheet'!H340="","",'Broker Sheet'!H340)</f>
        <v/>
      </c>
      <c r="M340" s="2" t="str">
        <f>IF('Broker Sheet'!I340="","",'Broker Sheet'!I340)</f>
        <v/>
      </c>
      <c r="N340" s="2" t="str">
        <f>IF('Broker Sheet'!J340="","",VLOOKUP('Broker Sheet'!J340,(Reference!$E$4:$F$9),2,FALSE))</f>
        <v/>
      </c>
      <c r="O340" s="2" t="str">
        <f>IF('Broker Sheet'!K340="","",'Broker Sheet'!K340)</f>
        <v/>
      </c>
      <c r="P340" s="2" t="str">
        <f>IF('Broker Sheet'!S340="","",'Broker Sheet'!S340)</f>
        <v/>
      </c>
      <c r="Q340" s="2" t="str">
        <f>IF('Broker Sheet'!R340="","",'Broker Sheet'!R340)</f>
        <v/>
      </c>
      <c r="R340" s="2" t="str">
        <f>IF('Broker Sheet'!T340="","",'Broker Sheet'!T340)</f>
        <v/>
      </c>
      <c r="S340" s="2" t="str">
        <f>IF('Broker Sheet'!U340="","",'Broker Sheet'!U340)</f>
        <v/>
      </c>
      <c r="T340" s="2" t="str">
        <f>IF('Broker Sheet'!V340="","",'Broker Sheet'!V340)</f>
        <v/>
      </c>
      <c r="U340" s="2" t="str">
        <f>IF('Broker Sheet'!W340="","",'Broker Sheet'!W340)</f>
        <v/>
      </c>
      <c r="V340" s="2" t="str">
        <f>IF('Broker Sheet'!X340="","",'Broker Sheet'!X340)</f>
        <v/>
      </c>
      <c r="W340" s="2" t="str">
        <f>IF('Broker Sheet'!Z340="","",'Broker Sheet'!Z340)</f>
        <v/>
      </c>
      <c r="X340" s="2" t="str">
        <f>IF('Broker Sheet'!AB340="","",'Broker Sheet'!AB340)</f>
        <v/>
      </c>
      <c r="Y340" s="2" t="str">
        <f>IF('Broker Sheet'!AA340="","",'Broker Sheet'!AA340)</f>
        <v/>
      </c>
      <c r="Z340" s="2" t="str">
        <f>IF('Broker Sheet'!AC340="","",'Broker Sheet'!AC340)</f>
        <v/>
      </c>
      <c r="AC340" s="2" t="str">
        <f>IF('Broker Sheet'!L340="","",TEXT('Broker Sheet'!L340,"YYYYMMDD"))</f>
        <v/>
      </c>
      <c r="AD340" s="2" t="str">
        <f>IF('Broker Sheet'!AD340="","",TEXT('Broker Sheet'!AD340,"YYYYMMDD"))</f>
        <v/>
      </c>
      <c r="AE340" s="2" t="str">
        <f>IF('Broker Sheet'!AE340="","",TEXT('Broker Sheet'!AE340,"YYYYMMDD"))</f>
        <v/>
      </c>
      <c r="AF340" s="2" t="str">
        <f>IF('Broker Sheet'!AF340="","",'Broker Sheet'!AF340)</f>
        <v/>
      </c>
      <c r="AG340" s="2" t="str">
        <f>IF('Broker Sheet'!AG340="","",TEXT('Broker Sheet'!AG340,"YYYYMMDD"))</f>
        <v/>
      </c>
      <c r="AH340" s="2" t="str">
        <f>IF('Broker Sheet'!AH340="","",TEXT('Broker Sheet'!AH340,"YYYYMMDD"))</f>
        <v/>
      </c>
    </row>
    <row r="341" spans="6:34" x14ac:dyDescent="0.2">
      <c r="F341" s="2" t="str">
        <f>IF('Broker Sheet'!C341="","",'Broker Sheet'!C341)</f>
        <v/>
      </c>
      <c r="G341" s="2" t="str">
        <f>IF('Broker Sheet'!D341="","",'Broker Sheet'!D341)</f>
        <v/>
      </c>
      <c r="H341" s="2" t="str">
        <f>IF('Broker Sheet'!E341="","",'Broker Sheet'!E341)</f>
        <v/>
      </c>
      <c r="I341" s="2" t="str">
        <f>IF('Broker Sheet'!F341="","",'Broker Sheet'!F341)</f>
        <v/>
      </c>
      <c r="J341" s="2" t="str">
        <f>IF('Broker Sheet'!G341="","",TEXT('Broker Sheet'!G341,"YYYYMMDD"))</f>
        <v/>
      </c>
      <c r="K341" s="17" t="str">
        <f ca="1">IF('Broker Sheet'!G341="","",IF((TODAY()-'Broker Sheet'!G341)/365.25&lt;64.5,"",((TODAY()-'Broker Sheet'!G341)/365.25)))</f>
        <v/>
      </c>
      <c r="L341" s="2" t="str">
        <f>IF('Broker Sheet'!H341="","",'Broker Sheet'!H341)</f>
        <v/>
      </c>
      <c r="M341" s="2" t="str">
        <f>IF('Broker Sheet'!I341="","",'Broker Sheet'!I341)</f>
        <v/>
      </c>
      <c r="N341" s="2" t="str">
        <f>IF('Broker Sheet'!J341="","",VLOOKUP('Broker Sheet'!J341,(Reference!$E$4:$F$9),2,FALSE))</f>
        <v/>
      </c>
      <c r="O341" s="2" t="str">
        <f>IF('Broker Sheet'!K341="","",'Broker Sheet'!K341)</f>
        <v/>
      </c>
      <c r="P341" s="2" t="str">
        <f>IF('Broker Sheet'!S341="","",'Broker Sheet'!S341)</f>
        <v/>
      </c>
      <c r="Q341" s="2" t="str">
        <f>IF('Broker Sheet'!R341="","",'Broker Sheet'!R341)</f>
        <v/>
      </c>
      <c r="R341" s="2" t="str">
        <f>IF('Broker Sheet'!T341="","",'Broker Sheet'!T341)</f>
        <v/>
      </c>
      <c r="S341" s="2" t="str">
        <f>IF('Broker Sheet'!U341="","",'Broker Sheet'!U341)</f>
        <v/>
      </c>
      <c r="T341" s="2" t="str">
        <f>IF('Broker Sheet'!V341="","",'Broker Sheet'!V341)</f>
        <v/>
      </c>
      <c r="U341" s="2" t="str">
        <f>IF('Broker Sheet'!W341="","",'Broker Sheet'!W341)</f>
        <v/>
      </c>
      <c r="V341" s="2" t="str">
        <f>IF('Broker Sheet'!X341="","",'Broker Sheet'!X341)</f>
        <v/>
      </c>
      <c r="W341" s="2" t="str">
        <f>IF('Broker Sheet'!Z341="","",'Broker Sheet'!Z341)</f>
        <v/>
      </c>
      <c r="X341" s="2" t="str">
        <f>IF('Broker Sheet'!AB341="","",'Broker Sheet'!AB341)</f>
        <v/>
      </c>
      <c r="Y341" s="2" t="str">
        <f>IF('Broker Sheet'!AA341="","",'Broker Sheet'!AA341)</f>
        <v/>
      </c>
      <c r="Z341" s="2" t="str">
        <f>IF('Broker Sheet'!AC341="","",'Broker Sheet'!AC341)</f>
        <v/>
      </c>
      <c r="AC341" s="2" t="str">
        <f>IF('Broker Sheet'!L341="","",TEXT('Broker Sheet'!L341,"YYYYMMDD"))</f>
        <v/>
      </c>
      <c r="AD341" s="2" t="str">
        <f>IF('Broker Sheet'!AD341="","",TEXT('Broker Sheet'!AD341,"YYYYMMDD"))</f>
        <v/>
      </c>
      <c r="AE341" s="2" t="str">
        <f>IF('Broker Sheet'!AE341="","",TEXT('Broker Sheet'!AE341,"YYYYMMDD"))</f>
        <v/>
      </c>
      <c r="AF341" s="2" t="str">
        <f>IF('Broker Sheet'!AF341="","",'Broker Sheet'!AF341)</f>
        <v/>
      </c>
      <c r="AG341" s="2" t="str">
        <f>IF('Broker Sheet'!AG341="","",TEXT('Broker Sheet'!AG341,"YYYYMMDD"))</f>
        <v/>
      </c>
      <c r="AH341" s="2" t="str">
        <f>IF('Broker Sheet'!AH341="","",TEXT('Broker Sheet'!AH341,"YYYYMMDD"))</f>
        <v/>
      </c>
    </row>
    <row r="342" spans="6:34" x14ac:dyDescent="0.2">
      <c r="F342" s="2" t="str">
        <f>IF('Broker Sheet'!C342="","",'Broker Sheet'!C342)</f>
        <v/>
      </c>
      <c r="G342" s="2" t="str">
        <f>IF('Broker Sheet'!D342="","",'Broker Sheet'!D342)</f>
        <v/>
      </c>
      <c r="H342" s="2" t="str">
        <f>IF('Broker Sheet'!E342="","",'Broker Sheet'!E342)</f>
        <v/>
      </c>
      <c r="I342" s="2" t="str">
        <f>IF('Broker Sheet'!F342="","",'Broker Sheet'!F342)</f>
        <v/>
      </c>
      <c r="J342" s="2" t="str">
        <f>IF('Broker Sheet'!G342="","",TEXT('Broker Sheet'!G342,"YYYYMMDD"))</f>
        <v/>
      </c>
      <c r="K342" s="17" t="str">
        <f ca="1">IF('Broker Sheet'!G342="","",IF((TODAY()-'Broker Sheet'!G342)/365.25&lt;64.5,"",((TODAY()-'Broker Sheet'!G342)/365.25)))</f>
        <v/>
      </c>
      <c r="L342" s="2" t="str">
        <f>IF('Broker Sheet'!H342="","",'Broker Sheet'!H342)</f>
        <v/>
      </c>
      <c r="M342" s="2" t="str">
        <f>IF('Broker Sheet'!I342="","",'Broker Sheet'!I342)</f>
        <v/>
      </c>
      <c r="N342" s="2" t="str">
        <f>IF('Broker Sheet'!J342="","",VLOOKUP('Broker Sheet'!J342,(Reference!$E$4:$F$9),2,FALSE))</f>
        <v/>
      </c>
      <c r="O342" s="2" t="str">
        <f>IF('Broker Sheet'!K342="","",'Broker Sheet'!K342)</f>
        <v/>
      </c>
      <c r="P342" s="2" t="str">
        <f>IF('Broker Sheet'!S342="","",'Broker Sheet'!S342)</f>
        <v/>
      </c>
      <c r="Q342" s="2" t="str">
        <f>IF('Broker Sheet'!R342="","",'Broker Sheet'!R342)</f>
        <v/>
      </c>
      <c r="R342" s="2" t="str">
        <f>IF('Broker Sheet'!T342="","",'Broker Sheet'!T342)</f>
        <v/>
      </c>
      <c r="S342" s="2" t="str">
        <f>IF('Broker Sheet'!U342="","",'Broker Sheet'!U342)</f>
        <v/>
      </c>
      <c r="T342" s="2" t="str">
        <f>IF('Broker Sheet'!V342="","",'Broker Sheet'!V342)</f>
        <v/>
      </c>
      <c r="U342" s="2" t="str">
        <f>IF('Broker Sheet'!W342="","",'Broker Sheet'!W342)</f>
        <v/>
      </c>
      <c r="V342" s="2" t="str">
        <f>IF('Broker Sheet'!X342="","",'Broker Sheet'!X342)</f>
        <v/>
      </c>
      <c r="W342" s="2" t="str">
        <f>IF('Broker Sheet'!Z342="","",'Broker Sheet'!Z342)</f>
        <v/>
      </c>
      <c r="X342" s="2" t="str">
        <f>IF('Broker Sheet'!AB342="","",'Broker Sheet'!AB342)</f>
        <v/>
      </c>
      <c r="Y342" s="2" t="str">
        <f>IF('Broker Sheet'!AA342="","",'Broker Sheet'!AA342)</f>
        <v/>
      </c>
      <c r="Z342" s="2" t="str">
        <f>IF('Broker Sheet'!AC342="","",'Broker Sheet'!AC342)</f>
        <v/>
      </c>
      <c r="AC342" s="2" t="str">
        <f>IF('Broker Sheet'!L342="","",TEXT('Broker Sheet'!L342,"YYYYMMDD"))</f>
        <v/>
      </c>
      <c r="AD342" s="2" t="str">
        <f>IF('Broker Sheet'!AD342="","",TEXT('Broker Sheet'!AD342,"YYYYMMDD"))</f>
        <v/>
      </c>
      <c r="AE342" s="2" t="str">
        <f>IF('Broker Sheet'!AE342="","",TEXT('Broker Sheet'!AE342,"YYYYMMDD"))</f>
        <v/>
      </c>
      <c r="AF342" s="2" t="str">
        <f>IF('Broker Sheet'!AF342="","",'Broker Sheet'!AF342)</f>
        <v/>
      </c>
      <c r="AG342" s="2" t="str">
        <f>IF('Broker Sheet'!AG342="","",TEXT('Broker Sheet'!AG342,"YYYYMMDD"))</f>
        <v/>
      </c>
      <c r="AH342" s="2" t="str">
        <f>IF('Broker Sheet'!AH342="","",TEXT('Broker Sheet'!AH342,"YYYYMMDD"))</f>
        <v/>
      </c>
    </row>
    <row r="343" spans="6:34" x14ac:dyDescent="0.2">
      <c r="F343" s="2" t="str">
        <f>IF('Broker Sheet'!C343="","",'Broker Sheet'!C343)</f>
        <v/>
      </c>
      <c r="G343" s="2" t="str">
        <f>IF('Broker Sheet'!D343="","",'Broker Sheet'!D343)</f>
        <v/>
      </c>
      <c r="H343" s="2" t="str">
        <f>IF('Broker Sheet'!E343="","",'Broker Sheet'!E343)</f>
        <v/>
      </c>
      <c r="I343" s="2" t="str">
        <f>IF('Broker Sheet'!F343="","",'Broker Sheet'!F343)</f>
        <v/>
      </c>
      <c r="J343" s="2" t="str">
        <f>IF('Broker Sheet'!G343="","",TEXT('Broker Sheet'!G343,"YYYYMMDD"))</f>
        <v/>
      </c>
      <c r="K343" s="17" t="str">
        <f ca="1">IF('Broker Sheet'!G343="","",IF((TODAY()-'Broker Sheet'!G343)/365.25&lt;64.5,"",((TODAY()-'Broker Sheet'!G343)/365.25)))</f>
        <v/>
      </c>
      <c r="L343" s="2" t="str">
        <f>IF('Broker Sheet'!H343="","",'Broker Sheet'!H343)</f>
        <v/>
      </c>
      <c r="M343" s="2" t="str">
        <f>IF('Broker Sheet'!I343="","",'Broker Sheet'!I343)</f>
        <v/>
      </c>
      <c r="N343" s="2" t="str">
        <f>IF('Broker Sheet'!J343="","",VLOOKUP('Broker Sheet'!J343,(Reference!$E$4:$F$9),2,FALSE))</f>
        <v/>
      </c>
      <c r="O343" s="2" t="str">
        <f>IF('Broker Sheet'!K343="","",'Broker Sheet'!K343)</f>
        <v/>
      </c>
      <c r="P343" s="2" t="str">
        <f>IF('Broker Sheet'!S343="","",'Broker Sheet'!S343)</f>
        <v/>
      </c>
      <c r="Q343" s="2" t="str">
        <f>IF('Broker Sheet'!R343="","",'Broker Sheet'!R343)</f>
        <v/>
      </c>
      <c r="R343" s="2" t="str">
        <f>IF('Broker Sheet'!T343="","",'Broker Sheet'!T343)</f>
        <v/>
      </c>
      <c r="S343" s="2" t="str">
        <f>IF('Broker Sheet'!U343="","",'Broker Sheet'!U343)</f>
        <v/>
      </c>
      <c r="T343" s="2" t="str">
        <f>IF('Broker Sheet'!V343="","",'Broker Sheet'!V343)</f>
        <v/>
      </c>
      <c r="U343" s="2" t="str">
        <f>IF('Broker Sheet'!W343="","",'Broker Sheet'!W343)</f>
        <v/>
      </c>
      <c r="V343" s="2" t="str">
        <f>IF('Broker Sheet'!X343="","",'Broker Sheet'!X343)</f>
        <v/>
      </c>
      <c r="W343" s="2" t="str">
        <f>IF('Broker Sheet'!Z343="","",'Broker Sheet'!Z343)</f>
        <v/>
      </c>
      <c r="X343" s="2" t="str">
        <f>IF('Broker Sheet'!AB343="","",'Broker Sheet'!AB343)</f>
        <v/>
      </c>
      <c r="Y343" s="2" t="str">
        <f>IF('Broker Sheet'!AA343="","",'Broker Sheet'!AA343)</f>
        <v/>
      </c>
      <c r="Z343" s="2" t="str">
        <f>IF('Broker Sheet'!AC343="","",'Broker Sheet'!AC343)</f>
        <v/>
      </c>
      <c r="AC343" s="2" t="str">
        <f>IF('Broker Sheet'!L343="","",TEXT('Broker Sheet'!L343,"YYYYMMDD"))</f>
        <v/>
      </c>
      <c r="AD343" s="2" t="str">
        <f>IF('Broker Sheet'!AD343="","",TEXT('Broker Sheet'!AD343,"YYYYMMDD"))</f>
        <v/>
      </c>
      <c r="AE343" s="2" t="str">
        <f>IF('Broker Sheet'!AE343="","",TEXT('Broker Sheet'!AE343,"YYYYMMDD"))</f>
        <v/>
      </c>
      <c r="AF343" s="2" t="str">
        <f>IF('Broker Sheet'!AF343="","",'Broker Sheet'!AF343)</f>
        <v/>
      </c>
      <c r="AG343" s="2" t="str">
        <f>IF('Broker Sheet'!AG343="","",TEXT('Broker Sheet'!AG343,"YYYYMMDD"))</f>
        <v/>
      </c>
      <c r="AH343" s="2" t="str">
        <f>IF('Broker Sheet'!AH343="","",TEXT('Broker Sheet'!AH343,"YYYYMMDD"))</f>
        <v/>
      </c>
    </row>
    <row r="344" spans="6:34" x14ac:dyDescent="0.2">
      <c r="F344" s="2" t="str">
        <f>IF('Broker Sheet'!C344="","",'Broker Sheet'!C344)</f>
        <v/>
      </c>
      <c r="G344" s="2" t="str">
        <f>IF('Broker Sheet'!D344="","",'Broker Sheet'!D344)</f>
        <v/>
      </c>
      <c r="H344" s="2" t="str">
        <f>IF('Broker Sheet'!E344="","",'Broker Sheet'!E344)</f>
        <v/>
      </c>
      <c r="I344" s="2" t="str">
        <f>IF('Broker Sheet'!F344="","",'Broker Sheet'!F344)</f>
        <v/>
      </c>
      <c r="J344" s="2" t="str">
        <f>IF('Broker Sheet'!G344="","",TEXT('Broker Sheet'!G344,"YYYYMMDD"))</f>
        <v/>
      </c>
      <c r="K344" s="17" t="str">
        <f ca="1">IF('Broker Sheet'!G344="","",IF((TODAY()-'Broker Sheet'!G344)/365.25&lt;64.5,"",((TODAY()-'Broker Sheet'!G344)/365.25)))</f>
        <v/>
      </c>
      <c r="L344" s="2" t="str">
        <f>IF('Broker Sheet'!H344="","",'Broker Sheet'!H344)</f>
        <v/>
      </c>
      <c r="M344" s="2" t="str">
        <f>IF('Broker Sheet'!I344="","",'Broker Sheet'!I344)</f>
        <v/>
      </c>
      <c r="N344" s="2" t="str">
        <f>IF('Broker Sheet'!J344="","",VLOOKUP('Broker Sheet'!J344,(Reference!$E$4:$F$9),2,FALSE))</f>
        <v/>
      </c>
      <c r="O344" s="2" t="str">
        <f>IF('Broker Sheet'!K344="","",'Broker Sheet'!K344)</f>
        <v/>
      </c>
      <c r="P344" s="2" t="str">
        <f>IF('Broker Sheet'!S344="","",'Broker Sheet'!S344)</f>
        <v/>
      </c>
      <c r="Q344" s="2" t="str">
        <f>IF('Broker Sheet'!R344="","",'Broker Sheet'!R344)</f>
        <v/>
      </c>
      <c r="R344" s="2" t="str">
        <f>IF('Broker Sheet'!T344="","",'Broker Sheet'!T344)</f>
        <v/>
      </c>
      <c r="S344" s="2" t="str">
        <f>IF('Broker Sheet'!U344="","",'Broker Sheet'!U344)</f>
        <v/>
      </c>
      <c r="T344" s="2" t="str">
        <f>IF('Broker Sheet'!V344="","",'Broker Sheet'!V344)</f>
        <v/>
      </c>
      <c r="U344" s="2" t="str">
        <f>IF('Broker Sheet'!W344="","",'Broker Sheet'!W344)</f>
        <v/>
      </c>
      <c r="V344" s="2" t="str">
        <f>IF('Broker Sheet'!X344="","",'Broker Sheet'!X344)</f>
        <v/>
      </c>
      <c r="W344" s="2" t="str">
        <f>IF('Broker Sheet'!Z344="","",'Broker Sheet'!Z344)</f>
        <v/>
      </c>
      <c r="X344" s="2" t="str">
        <f>IF('Broker Sheet'!AB344="","",'Broker Sheet'!AB344)</f>
        <v/>
      </c>
      <c r="Y344" s="2" t="str">
        <f>IF('Broker Sheet'!AA344="","",'Broker Sheet'!AA344)</f>
        <v/>
      </c>
      <c r="Z344" s="2" t="str">
        <f>IF('Broker Sheet'!AC344="","",'Broker Sheet'!AC344)</f>
        <v/>
      </c>
      <c r="AC344" s="2" t="str">
        <f>IF('Broker Sheet'!L344="","",TEXT('Broker Sheet'!L344,"YYYYMMDD"))</f>
        <v/>
      </c>
      <c r="AD344" s="2" t="str">
        <f>IF('Broker Sheet'!AD344="","",TEXT('Broker Sheet'!AD344,"YYYYMMDD"))</f>
        <v/>
      </c>
      <c r="AE344" s="2" t="str">
        <f>IF('Broker Sheet'!AE344="","",TEXT('Broker Sheet'!AE344,"YYYYMMDD"))</f>
        <v/>
      </c>
      <c r="AF344" s="2" t="str">
        <f>IF('Broker Sheet'!AF344="","",'Broker Sheet'!AF344)</f>
        <v/>
      </c>
      <c r="AG344" s="2" t="str">
        <f>IF('Broker Sheet'!AG344="","",TEXT('Broker Sheet'!AG344,"YYYYMMDD"))</f>
        <v/>
      </c>
      <c r="AH344" s="2" t="str">
        <f>IF('Broker Sheet'!AH344="","",TEXT('Broker Sheet'!AH344,"YYYYMMDD"))</f>
        <v/>
      </c>
    </row>
    <row r="345" spans="6:34" x14ac:dyDescent="0.2">
      <c r="F345" s="2" t="str">
        <f>IF('Broker Sheet'!C345="","",'Broker Sheet'!C345)</f>
        <v/>
      </c>
      <c r="G345" s="2" t="str">
        <f>IF('Broker Sheet'!D345="","",'Broker Sheet'!D345)</f>
        <v/>
      </c>
      <c r="H345" s="2" t="str">
        <f>IF('Broker Sheet'!E345="","",'Broker Sheet'!E345)</f>
        <v/>
      </c>
      <c r="I345" s="2" t="str">
        <f>IF('Broker Sheet'!F345="","",'Broker Sheet'!F345)</f>
        <v/>
      </c>
      <c r="J345" s="2" t="str">
        <f>IF('Broker Sheet'!G345="","",TEXT('Broker Sheet'!G345,"YYYYMMDD"))</f>
        <v/>
      </c>
      <c r="K345" s="17" t="str">
        <f ca="1">IF('Broker Sheet'!G345="","",IF((TODAY()-'Broker Sheet'!G345)/365.25&lt;64.5,"",((TODAY()-'Broker Sheet'!G345)/365.25)))</f>
        <v/>
      </c>
      <c r="L345" s="2" t="str">
        <f>IF('Broker Sheet'!H345="","",'Broker Sheet'!H345)</f>
        <v/>
      </c>
      <c r="M345" s="2" t="str">
        <f>IF('Broker Sheet'!I345="","",'Broker Sheet'!I345)</f>
        <v/>
      </c>
      <c r="N345" s="2" t="str">
        <f>IF('Broker Sheet'!J345="","",VLOOKUP('Broker Sheet'!J345,(Reference!$E$4:$F$9),2,FALSE))</f>
        <v/>
      </c>
      <c r="O345" s="2" t="str">
        <f>IF('Broker Sheet'!K345="","",'Broker Sheet'!K345)</f>
        <v/>
      </c>
      <c r="P345" s="2" t="str">
        <f>IF('Broker Sheet'!S345="","",'Broker Sheet'!S345)</f>
        <v/>
      </c>
      <c r="Q345" s="2" t="str">
        <f>IF('Broker Sheet'!R345="","",'Broker Sheet'!R345)</f>
        <v/>
      </c>
      <c r="R345" s="2" t="str">
        <f>IF('Broker Sheet'!T345="","",'Broker Sheet'!T345)</f>
        <v/>
      </c>
      <c r="S345" s="2" t="str">
        <f>IF('Broker Sheet'!U345="","",'Broker Sheet'!U345)</f>
        <v/>
      </c>
      <c r="T345" s="2" t="str">
        <f>IF('Broker Sheet'!V345="","",'Broker Sheet'!V345)</f>
        <v/>
      </c>
      <c r="U345" s="2" t="str">
        <f>IF('Broker Sheet'!W345="","",'Broker Sheet'!W345)</f>
        <v/>
      </c>
      <c r="V345" s="2" t="str">
        <f>IF('Broker Sheet'!X345="","",'Broker Sheet'!X345)</f>
        <v/>
      </c>
      <c r="W345" s="2" t="str">
        <f>IF('Broker Sheet'!Z345="","",'Broker Sheet'!Z345)</f>
        <v/>
      </c>
      <c r="X345" s="2" t="str">
        <f>IF('Broker Sheet'!AB345="","",'Broker Sheet'!AB345)</f>
        <v/>
      </c>
      <c r="Y345" s="2" t="str">
        <f>IF('Broker Sheet'!AA345="","",'Broker Sheet'!AA345)</f>
        <v/>
      </c>
      <c r="Z345" s="2" t="str">
        <f>IF('Broker Sheet'!AC345="","",'Broker Sheet'!AC345)</f>
        <v/>
      </c>
      <c r="AC345" s="2" t="str">
        <f>IF('Broker Sheet'!L345="","",TEXT('Broker Sheet'!L345,"YYYYMMDD"))</f>
        <v/>
      </c>
      <c r="AD345" s="2" t="str">
        <f>IF('Broker Sheet'!AD345="","",TEXT('Broker Sheet'!AD345,"YYYYMMDD"))</f>
        <v/>
      </c>
      <c r="AE345" s="2" t="str">
        <f>IF('Broker Sheet'!AE345="","",TEXT('Broker Sheet'!AE345,"YYYYMMDD"))</f>
        <v/>
      </c>
      <c r="AF345" s="2" t="str">
        <f>IF('Broker Sheet'!AF345="","",'Broker Sheet'!AF345)</f>
        <v/>
      </c>
      <c r="AG345" s="2" t="str">
        <f>IF('Broker Sheet'!AG345="","",TEXT('Broker Sheet'!AG345,"YYYYMMDD"))</f>
        <v/>
      </c>
      <c r="AH345" s="2" t="str">
        <f>IF('Broker Sheet'!AH345="","",TEXT('Broker Sheet'!AH345,"YYYYMMDD"))</f>
        <v/>
      </c>
    </row>
    <row r="346" spans="6:34" x14ac:dyDescent="0.2">
      <c r="F346" s="2" t="str">
        <f>IF('Broker Sheet'!C346="","",'Broker Sheet'!C346)</f>
        <v/>
      </c>
      <c r="G346" s="2" t="str">
        <f>IF('Broker Sheet'!D346="","",'Broker Sheet'!D346)</f>
        <v/>
      </c>
      <c r="H346" s="2" t="str">
        <f>IF('Broker Sheet'!E346="","",'Broker Sheet'!E346)</f>
        <v/>
      </c>
      <c r="I346" s="2" t="str">
        <f>IF('Broker Sheet'!F346="","",'Broker Sheet'!F346)</f>
        <v/>
      </c>
      <c r="J346" s="2" t="str">
        <f>IF('Broker Sheet'!G346="","",TEXT('Broker Sheet'!G346,"YYYYMMDD"))</f>
        <v/>
      </c>
      <c r="K346" s="17" t="str">
        <f ca="1">IF('Broker Sheet'!G346="","",IF((TODAY()-'Broker Sheet'!G346)/365.25&lt;64.5,"",((TODAY()-'Broker Sheet'!G346)/365.25)))</f>
        <v/>
      </c>
      <c r="L346" s="2" t="str">
        <f>IF('Broker Sheet'!H346="","",'Broker Sheet'!H346)</f>
        <v/>
      </c>
      <c r="M346" s="2" t="str">
        <f>IF('Broker Sheet'!I346="","",'Broker Sheet'!I346)</f>
        <v/>
      </c>
      <c r="N346" s="2" t="str">
        <f>IF('Broker Sheet'!J346="","",VLOOKUP('Broker Sheet'!J346,(Reference!$E$4:$F$9),2,FALSE))</f>
        <v/>
      </c>
      <c r="O346" s="2" t="str">
        <f>IF('Broker Sheet'!K346="","",'Broker Sheet'!K346)</f>
        <v/>
      </c>
      <c r="P346" s="2" t="str">
        <f>IF('Broker Sheet'!S346="","",'Broker Sheet'!S346)</f>
        <v/>
      </c>
      <c r="Q346" s="2" t="str">
        <f>IF('Broker Sheet'!R346="","",'Broker Sheet'!R346)</f>
        <v/>
      </c>
      <c r="R346" s="2" t="str">
        <f>IF('Broker Sheet'!T346="","",'Broker Sheet'!T346)</f>
        <v/>
      </c>
      <c r="S346" s="2" t="str">
        <f>IF('Broker Sheet'!U346="","",'Broker Sheet'!U346)</f>
        <v/>
      </c>
      <c r="T346" s="2" t="str">
        <f>IF('Broker Sheet'!V346="","",'Broker Sheet'!V346)</f>
        <v/>
      </c>
      <c r="U346" s="2" t="str">
        <f>IF('Broker Sheet'!W346="","",'Broker Sheet'!W346)</f>
        <v/>
      </c>
      <c r="V346" s="2" t="str">
        <f>IF('Broker Sheet'!X346="","",'Broker Sheet'!X346)</f>
        <v/>
      </c>
      <c r="W346" s="2" t="str">
        <f>IF('Broker Sheet'!Z346="","",'Broker Sheet'!Z346)</f>
        <v/>
      </c>
      <c r="X346" s="2" t="str">
        <f>IF('Broker Sheet'!AB346="","",'Broker Sheet'!AB346)</f>
        <v/>
      </c>
      <c r="Y346" s="2" t="str">
        <f>IF('Broker Sheet'!AA346="","",'Broker Sheet'!AA346)</f>
        <v/>
      </c>
      <c r="Z346" s="2" t="str">
        <f>IF('Broker Sheet'!AC346="","",'Broker Sheet'!AC346)</f>
        <v/>
      </c>
      <c r="AC346" s="2" t="str">
        <f>IF('Broker Sheet'!L346="","",TEXT('Broker Sheet'!L346,"YYYYMMDD"))</f>
        <v/>
      </c>
      <c r="AD346" s="2" t="str">
        <f>IF('Broker Sheet'!AD346="","",TEXT('Broker Sheet'!AD346,"YYYYMMDD"))</f>
        <v/>
      </c>
      <c r="AE346" s="2" t="str">
        <f>IF('Broker Sheet'!AE346="","",TEXT('Broker Sheet'!AE346,"YYYYMMDD"))</f>
        <v/>
      </c>
      <c r="AF346" s="2" t="str">
        <f>IF('Broker Sheet'!AF346="","",'Broker Sheet'!AF346)</f>
        <v/>
      </c>
      <c r="AG346" s="2" t="str">
        <f>IF('Broker Sheet'!AG346="","",TEXT('Broker Sheet'!AG346,"YYYYMMDD"))</f>
        <v/>
      </c>
      <c r="AH346" s="2" t="str">
        <f>IF('Broker Sheet'!AH346="","",TEXT('Broker Sheet'!AH346,"YYYYMMDD"))</f>
        <v/>
      </c>
    </row>
    <row r="347" spans="6:34" x14ac:dyDescent="0.2">
      <c r="F347" s="2" t="str">
        <f>IF('Broker Sheet'!C347="","",'Broker Sheet'!C347)</f>
        <v/>
      </c>
      <c r="G347" s="2" t="str">
        <f>IF('Broker Sheet'!D347="","",'Broker Sheet'!D347)</f>
        <v/>
      </c>
      <c r="H347" s="2" t="str">
        <f>IF('Broker Sheet'!E347="","",'Broker Sheet'!E347)</f>
        <v/>
      </c>
      <c r="I347" s="2" t="str">
        <f>IF('Broker Sheet'!F347="","",'Broker Sheet'!F347)</f>
        <v/>
      </c>
      <c r="J347" s="2" t="str">
        <f>IF('Broker Sheet'!G347="","",TEXT('Broker Sheet'!G347,"YYYYMMDD"))</f>
        <v/>
      </c>
      <c r="K347" s="17" t="str">
        <f ca="1">IF('Broker Sheet'!G347="","",IF((TODAY()-'Broker Sheet'!G347)/365.25&lt;64.5,"",((TODAY()-'Broker Sheet'!G347)/365.25)))</f>
        <v/>
      </c>
      <c r="L347" s="2" t="str">
        <f>IF('Broker Sheet'!H347="","",'Broker Sheet'!H347)</f>
        <v/>
      </c>
      <c r="M347" s="2" t="str">
        <f>IF('Broker Sheet'!I347="","",'Broker Sheet'!I347)</f>
        <v/>
      </c>
      <c r="N347" s="2" t="str">
        <f>IF('Broker Sheet'!J347="","",VLOOKUP('Broker Sheet'!J347,(Reference!$E$4:$F$9),2,FALSE))</f>
        <v/>
      </c>
      <c r="O347" s="2" t="str">
        <f>IF('Broker Sheet'!K347="","",'Broker Sheet'!K347)</f>
        <v/>
      </c>
      <c r="P347" s="2" t="str">
        <f>IF('Broker Sheet'!S347="","",'Broker Sheet'!S347)</f>
        <v/>
      </c>
      <c r="Q347" s="2" t="str">
        <f>IF('Broker Sheet'!R347="","",'Broker Sheet'!R347)</f>
        <v/>
      </c>
      <c r="R347" s="2" t="str">
        <f>IF('Broker Sheet'!T347="","",'Broker Sheet'!T347)</f>
        <v/>
      </c>
      <c r="S347" s="2" t="str">
        <f>IF('Broker Sheet'!U347="","",'Broker Sheet'!U347)</f>
        <v/>
      </c>
      <c r="T347" s="2" t="str">
        <f>IF('Broker Sheet'!V347="","",'Broker Sheet'!V347)</f>
        <v/>
      </c>
      <c r="U347" s="2" t="str">
        <f>IF('Broker Sheet'!W347="","",'Broker Sheet'!W347)</f>
        <v/>
      </c>
      <c r="V347" s="2" t="str">
        <f>IF('Broker Sheet'!X347="","",'Broker Sheet'!X347)</f>
        <v/>
      </c>
      <c r="W347" s="2" t="str">
        <f>IF('Broker Sheet'!Z347="","",'Broker Sheet'!Z347)</f>
        <v/>
      </c>
      <c r="X347" s="2" t="str">
        <f>IF('Broker Sheet'!AB347="","",'Broker Sheet'!AB347)</f>
        <v/>
      </c>
      <c r="Y347" s="2" t="str">
        <f>IF('Broker Sheet'!AA347="","",'Broker Sheet'!AA347)</f>
        <v/>
      </c>
      <c r="Z347" s="2" t="str">
        <f>IF('Broker Sheet'!AC347="","",'Broker Sheet'!AC347)</f>
        <v/>
      </c>
      <c r="AC347" s="2" t="str">
        <f>IF('Broker Sheet'!L347="","",TEXT('Broker Sheet'!L347,"YYYYMMDD"))</f>
        <v/>
      </c>
      <c r="AD347" s="2" t="str">
        <f>IF('Broker Sheet'!AD347="","",TEXT('Broker Sheet'!AD347,"YYYYMMDD"))</f>
        <v/>
      </c>
      <c r="AE347" s="2" t="str">
        <f>IF('Broker Sheet'!AE347="","",TEXT('Broker Sheet'!AE347,"YYYYMMDD"))</f>
        <v/>
      </c>
      <c r="AF347" s="2" t="str">
        <f>IF('Broker Sheet'!AF347="","",'Broker Sheet'!AF347)</f>
        <v/>
      </c>
      <c r="AG347" s="2" t="str">
        <f>IF('Broker Sheet'!AG347="","",TEXT('Broker Sheet'!AG347,"YYYYMMDD"))</f>
        <v/>
      </c>
      <c r="AH347" s="2" t="str">
        <f>IF('Broker Sheet'!AH347="","",TEXT('Broker Sheet'!AH347,"YYYYMMDD"))</f>
        <v/>
      </c>
    </row>
    <row r="348" spans="6:34" x14ac:dyDescent="0.2">
      <c r="F348" s="2" t="str">
        <f>IF('Broker Sheet'!C348="","",'Broker Sheet'!C348)</f>
        <v/>
      </c>
      <c r="G348" s="2" t="str">
        <f>IF('Broker Sheet'!D348="","",'Broker Sheet'!D348)</f>
        <v/>
      </c>
      <c r="H348" s="2" t="str">
        <f>IF('Broker Sheet'!E348="","",'Broker Sheet'!E348)</f>
        <v/>
      </c>
      <c r="I348" s="2" t="str">
        <f>IF('Broker Sheet'!F348="","",'Broker Sheet'!F348)</f>
        <v/>
      </c>
      <c r="J348" s="2" t="str">
        <f>IF('Broker Sheet'!G348="","",TEXT('Broker Sheet'!G348,"YYYYMMDD"))</f>
        <v/>
      </c>
      <c r="K348" s="17" t="str">
        <f ca="1">IF('Broker Sheet'!G348="","",IF((TODAY()-'Broker Sheet'!G348)/365.25&lt;64.5,"",((TODAY()-'Broker Sheet'!G348)/365.25)))</f>
        <v/>
      </c>
      <c r="L348" s="2" t="str">
        <f>IF('Broker Sheet'!H348="","",'Broker Sheet'!H348)</f>
        <v/>
      </c>
      <c r="M348" s="2" t="str">
        <f>IF('Broker Sheet'!I348="","",'Broker Sheet'!I348)</f>
        <v/>
      </c>
      <c r="N348" s="2" t="str">
        <f>IF('Broker Sheet'!J348="","",VLOOKUP('Broker Sheet'!J348,(Reference!$E$4:$F$9),2,FALSE))</f>
        <v/>
      </c>
      <c r="O348" s="2" t="str">
        <f>IF('Broker Sheet'!K348="","",'Broker Sheet'!K348)</f>
        <v/>
      </c>
      <c r="P348" s="2" t="str">
        <f>IF('Broker Sheet'!S348="","",'Broker Sheet'!S348)</f>
        <v/>
      </c>
      <c r="Q348" s="2" t="str">
        <f>IF('Broker Sheet'!R348="","",'Broker Sheet'!R348)</f>
        <v/>
      </c>
      <c r="R348" s="2" t="str">
        <f>IF('Broker Sheet'!T348="","",'Broker Sheet'!T348)</f>
        <v/>
      </c>
      <c r="S348" s="2" t="str">
        <f>IF('Broker Sheet'!U348="","",'Broker Sheet'!U348)</f>
        <v/>
      </c>
      <c r="T348" s="2" t="str">
        <f>IF('Broker Sheet'!V348="","",'Broker Sheet'!V348)</f>
        <v/>
      </c>
      <c r="U348" s="2" t="str">
        <f>IF('Broker Sheet'!W348="","",'Broker Sheet'!W348)</f>
        <v/>
      </c>
      <c r="V348" s="2" t="str">
        <f>IF('Broker Sheet'!X348="","",'Broker Sheet'!X348)</f>
        <v/>
      </c>
      <c r="W348" s="2" t="str">
        <f>IF('Broker Sheet'!Z348="","",'Broker Sheet'!Z348)</f>
        <v/>
      </c>
      <c r="X348" s="2" t="str">
        <f>IF('Broker Sheet'!AB348="","",'Broker Sheet'!AB348)</f>
        <v/>
      </c>
      <c r="Y348" s="2" t="str">
        <f>IF('Broker Sheet'!AA348="","",'Broker Sheet'!AA348)</f>
        <v/>
      </c>
      <c r="Z348" s="2" t="str">
        <f>IF('Broker Sheet'!AC348="","",'Broker Sheet'!AC348)</f>
        <v/>
      </c>
      <c r="AC348" s="2" t="str">
        <f>IF('Broker Sheet'!L348="","",TEXT('Broker Sheet'!L348,"YYYYMMDD"))</f>
        <v/>
      </c>
      <c r="AD348" s="2" t="str">
        <f>IF('Broker Sheet'!AD348="","",TEXT('Broker Sheet'!AD348,"YYYYMMDD"))</f>
        <v/>
      </c>
      <c r="AE348" s="2" t="str">
        <f>IF('Broker Sheet'!AE348="","",TEXT('Broker Sheet'!AE348,"YYYYMMDD"))</f>
        <v/>
      </c>
      <c r="AF348" s="2" t="str">
        <f>IF('Broker Sheet'!AF348="","",'Broker Sheet'!AF348)</f>
        <v/>
      </c>
      <c r="AG348" s="2" t="str">
        <f>IF('Broker Sheet'!AG348="","",TEXT('Broker Sheet'!AG348,"YYYYMMDD"))</f>
        <v/>
      </c>
      <c r="AH348" s="2" t="str">
        <f>IF('Broker Sheet'!AH348="","",TEXT('Broker Sheet'!AH348,"YYYYMMDD"))</f>
        <v/>
      </c>
    </row>
    <row r="349" spans="6:34" x14ac:dyDescent="0.2">
      <c r="F349" s="2" t="str">
        <f>IF('Broker Sheet'!C349="","",'Broker Sheet'!C349)</f>
        <v/>
      </c>
      <c r="G349" s="2" t="str">
        <f>IF('Broker Sheet'!D349="","",'Broker Sheet'!D349)</f>
        <v/>
      </c>
      <c r="H349" s="2" t="str">
        <f>IF('Broker Sheet'!E349="","",'Broker Sheet'!E349)</f>
        <v/>
      </c>
      <c r="I349" s="2" t="str">
        <f>IF('Broker Sheet'!F349="","",'Broker Sheet'!F349)</f>
        <v/>
      </c>
      <c r="J349" s="2" t="str">
        <f>IF('Broker Sheet'!G349="","",TEXT('Broker Sheet'!G349,"YYYYMMDD"))</f>
        <v/>
      </c>
      <c r="K349" s="17" t="str">
        <f ca="1">IF('Broker Sheet'!G349="","",IF((TODAY()-'Broker Sheet'!G349)/365.25&lt;64.5,"",((TODAY()-'Broker Sheet'!G349)/365.25)))</f>
        <v/>
      </c>
      <c r="L349" s="2" t="str">
        <f>IF('Broker Sheet'!H349="","",'Broker Sheet'!H349)</f>
        <v/>
      </c>
      <c r="M349" s="2" t="str">
        <f>IF('Broker Sheet'!I349="","",'Broker Sheet'!I349)</f>
        <v/>
      </c>
      <c r="N349" s="2" t="str">
        <f>IF('Broker Sheet'!J349="","",VLOOKUP('Broker Sheet'!J349,(Reference!$E$4:$F$9),2,FALSE))</f>
        <v/>
      </c>
      <c r="O349" s="2" t="str">
        <f>IF('Broker Sheet'!K349="","",'Broker Sheet'!K349)</f>
        <v/>
      </c>
      <c r="P349" s="2" t="str">
        <f>IF('Broker Sheet'!S349="","",'Broker Sheet'!S349)</f>
        <v/>
      </c>
      <c r="Q349" s="2" t="str">
        <f>IF('Broker Sheet'!R349="","",'Broker Sheet'!R349)</f>
        <v/>
      </c>
      <c r="R349" s="2" t="str">
        <f>IF('Broker Sheet'!T349="","",'Broker Sheet'!T349)</f>
        <v/>
      </c>
      <c r="S349" s="2" t="str">
        <f>IF('Broker Sheet'!U349="","",'Broker Sheet'!U349)</f>
        <v/>
      </c>
      <c r="T349" s="2" t="str">
        <f>IF('Broker Sheet'!V349="","",'Broker Sheet'!V349)</f>
        <v/>
      </c>
      <c r="U349" s="2" t="str">
        <f>IF('Broker Sheet'!W349="","",'Broker Sheet'!W349)</f>
        <v/>
      </c>
      <c r="V349" s="2" t="str">
        <f>IF('Broker Sheet'!X349="","",'Broker Sheet'!X349)</f>
        <v/>
      </c>
      <c r="W349" s="2" t="str">
        <f>IF('Broker Sheet'!Z349="","",'Broker Sheet'!Z349)</f>
        <v/>
      </c>
      <c r="X349" s="2" t="str">
        <f>IF('Broker Sheet'!AB349="","",'Broker Sheet'!AB349)</f>
        <v/>
      </c>
      <c r="Y349" s="2" t="str">
        <f>IF('Broker Sheet'!AA349="","",'Broker Sheet'!AA349)</f>
        <v/>
      </c>
      <c r="Z349" s="2" t="str">
        <f>IF('Broker Sheet'!AC349="","",'Broker Sheet'!AC349)</f>
        <v/>
      </c>
      <c r="AC349" s="2" t="str">
        <f>IF('Broker Sheet'!L349="","",TEXT('Broker Sheet'!L349,"YYYYMMDD"))</f>
        <v/>
      </c>
      <c r="AD349" s="2" t="str">
        <f>IF('Broker Sheet'!AD349="","",TEXT('Broker Sheet'!AD349,"YYYYMMDD"))</f>
        <v/>
      </c>
      <c r="AE349" s="2" t="str">
        <f>IF('Broker Sheet'!AE349="","",TEXT('Broker Sheet'!AE349,"YYYYMMDD"))</f>
        <v/>
      </c>
      <c r="AF349" s="2" t="str">
        <f>IF('Broker Sheet'!AF349="","",'Broker Sheet'!AF349)</f>
        <v/>
      </c>
      <c r="AG349" s="2" t="str">
        <f>IF('Broker Sheet'!AG349="","",TEXT('Broker Sheet'!AG349,"YYYYMMDD"))</f>
        <v/>
      </c>
      <c r="AH349" s="2" t="str">
        <f>IF('Broker Sheet'!AH349="","",TEXT('Broker Sheet'!AH349,"YYYYMMDD"))</f>
        <v/>
      </c>
    </row>
    <row r="350" spans="6:34" x14ac:dyDescent="0.2">
      <c r="F350" s="2" t="str">
        <f>IF('Broker Sheet'!C350="","",'Broker Sheet'!C350)</f>
        <v/>
      </c>
      <c r="G350" s="2" t="str">
        <f>IF('Broker Sheet'!D350="","",'Broker Sheet'!D350)</f>
        <v/>
      </c>
      <c r="H350" s="2" t="str">
        <f>IF('Broker Sheet'!E350="","",'Broker Sheet'!E350)</f>
        <v/>
      </c>
      <c r="I350" s="2" t="str">
        <f>IF('Broker Sheet'!F350="","",'Broker Sheet'!F350)</f>
        <v/>
      </c>
      <c r="J350" s="2" t="str">
        <f>IF('Broker Sheet'!G350="","",TEXT('Broker Sheet'!G350,"YYYYMMDD"))</f>
        <v/>
      </c>
      <c r="K350" s="17" t="str">
        <f ca="1">IF('Broker Sheet'!G350="","",IF((TODAY()-'Broker Sheet'!G350)/365.25&lt;64.5,"",((TODAY()-'Broker Sheet'!G350)/365.25)))</f>
        <v/>
      </c>
      <c r="L350" s="2" t="str">
        <f>IF('Broker Sheet'!H350="","",'Broker Sheet'!H350)</f>
        <v/>
      </c>
      <c r="M350" s="2" t="str">
        <f>IF('Broker Sheet'!I350="","",'Broker Sheet'!I350)</f>
        <v/>
      </c>
      <c r="N350" s="2" t="str">
        <f>IF('Broker Sheet'!J350="","",VLOOKUP('Broker Sheet'!J350,(Reference!$E$4:$F$9),2,FALSE))</f>
        <v/>
      </c>
      <c r="O350" s="2" t="str">
        <f>IF('Broker Sheet'!K350="","",'Broker Sheet'!K350)</f>
        <v/>
      </c>
      <c r="P350" s="2" t="str">
        <f>IF('Broker Sheet'!S350="","",'Broker Sheet'!S350)</f>
        <v/>
      </c>
      <c r="Q350" s="2" t="str">
        <f>IF('Broker Sheet'!R350="","",'Broker Sheet'!R350)</f>
        <v/>
      </c>
      <c r="R350" s="2" t="str">
        <f>IF('Broker Sheet'!T350="","",'Broker Sheet'!T350)</f>
        <v/>
      </c>
      <c r="S350" s="2" t="str">
        <f>IF('Broker Sheet'!U350="","",'Broker Sheet'!U350)</f>
        <v/>
      </c>
      <c r="T350" s="2" t="str">
        <f>IF('Broker Sheet'!V350="","",'Broker Sheet'!V350)</f>
        <v/>
      </c>
      <c r="U350" s="2" t="str">
        <f>IF('Broker Sheet'!W350="","",'Broker Sheet'!W350)</f>
        <v/>
      </c>
      <c r="V350" s="2" t="str">
        <f>IF('Broker Sheet'!X350="","",'Broker Sheet'!X350)</f>
        <v/>
      </c>
      <c r="W350" s="2" t="str">
        <f>IF('Broker Sheet'!Z350="","",'Broker Sheet'!Z350)</f>
        <v/>
      </c>
      <c r="X350" s="2" t="str">
        <f>IF('Broker Sheet'!AB350="","",'Broker Sheet'!AB350)</f>
        <v/>
      </c>
      <c r="Y350" s="2" t="str">
        <f>IF('Broker Sheet'!AA350="","",'Broker Sheet'!AA350)</f>
        <v/>
      </c>
      <c r="Z350" s="2" t="str">
        <f>IF('Broker Sheet'!AC350="","",'Broker Sheet'!AC350)</f>
        <v/>
      </c>
      <c r="AC350" s="2" t="str">
        <f>IF('Broker Sheet'!L350="","",TEXT('Broker Sheet'!L350,"YYYYMMDD"))</f>
        <v/>
      </c>
      <c r="AD350" s="2" t="str">
        <f>IF('Broker Sheet'!AD350="","",TEXT('Broker Sheet'!AD350,"YYYYMMDD"))</f>
        <v/>
      </c>
      <c r="AE350" s="2" t="str">
        <f>IF('Broker Sheet'!AE350="","",TEXT('Broker Sheet'!AE350,"YYYYMMDD"))</f>
        <v/>
      </c>
      <c r="AF350" s="2" t="str">
        <f>IF('Broker Sheet'!AF350="","",'Broker Sheet'!AF350)</f>
        <v/>
      </c>
      <c r="AG350" s="2" t="str">
        <f>IF('Broker Sheet'!AG350="","",TEXT('Broker Sheet'!AG350,"YYYYMMDD"))</f>
        <v/>
      </c>
      <c r="AH350" s="2" t="str">
        <f>IF('Broker Sheet'!AH350="","",TEXT('Broker Sheet'!AH350,"YYYYMMDD"))</f>
        <v/>
      </c>
    </row>
    <row r="351" spans="6:34" x14ac:dyDescent="0.2">
      <c r="F351" s="2" t="str">
        <f>IF('Broker Sheet'!C351="","",'Broker Sheet'!C351)</f>
        <v/>
      </c>
      <c r="G351" s="2" t="str">
        <f>IF('Broker Sheet'!D351="","",'Broker Sheet'!D351)</f>
        <v/>
      </c>
      <c r="H351" s="2" t="str">
        <f>IF('Broker Sheet'!E351="","",'Broker Sheet'!E351)</f>
        <v/>
      </c>
      <c r="I351" s="2" t="str">
        <f>IF('Broker Sheet'!F351="","",'Broker Sheet'!F351)</f>
        <v/>
      </c>
      <c r="J351" s="2" t="str">
        <f>IF('Broker Sheet'!G351="","",TEXT('Broker Sheet'!G351,"YYYYMMDD"))</f>
        <v/>
      </c>
      <c r="K351" s="17" t="str">
        <f ca="1">IF('Broker Sheet'!G351="","",IF((TODAY()-'Broker Sheet'!G351)/365.25&lt;64.5,"",((TODAY()-'Broker Sheet'!G351)/365.25)))</f>
        <v/>
      </c>
      <c r="L351" s="2" t="str">
        <f>IF('Broker Sheet'!H351="","",'Broker Sheet'!H351)</f>
        <v/>
      </c>
      <c r="M351" s="2" t="str">
        <f>IF('Broker Sheet'!I351="","",'Broker Sheet'!I351)</f>
        <v/>
      </c>
      <c r="N351" s="2" t="str">
        <f>IF('Broker Sheet'!J351="","",VLOOKUP('Broker Sheet'!J351,(Reference!$E$4:$F$9),2,FALSE))</f>
        <v/>
      </c>
      <c r="O351" s="2" t="str">
        <f>IF('Broker Sheet'!K351="","",'Broker Sheet'!K351)</f>
        <v/>
      </c>
      <c r="P351" s="2" t="str">
        <f>IF('Broker Sheet'!S351="","",'Broker Sheet'!S351)</f>
        <v/>
      </c>
      <c r="Q351" s="2" t="str">
        <f>IF('Broker Sheet'!R351="","",'Broker Sheet'!R351)</f>
        <v/>
      </c>
      <c r="R351" s="2" t="str">
        <f>IF('Broker Sheet'!T351="","",'Broker Sheet'!T351)</f>
        <v/>
      </c>
      <c r="S351" s="2" t="str">
        <f>IF('Broker Sheet'!U351="","",'Broker Sheet'!U351)</f>
        <v/>
      </c>
      <c r="T351" s="2" t="str">
        <f>IF('Broker Sheet'!V351="","",'Broker Sheet'!V351)</f>
        <v/>
      </c>
      <c r="U351" s="2" t="str">
        <f>IF('Broker Sheet'!W351="","",'Broker Sheet'!W351)</f>
        <v/>
      </c>
      <c r="V351" s="2" t="str">
        <f>IF('Broker Sheet'!X351="","",'Broker Sheet'!X351)</f>
        <v/>
      </c>
      <c r="W351" s="2" t="str">
        <f>IF('Broker Sheet'!Z351="","",'Broker Sheet'!Z351)</f>
        <v/>
      </c>
      <c r="X351" s="2" t="str">
        <f>IF('Broker Sheet'!AB351="","",'Broker Sheet'!AB351)</f>
        <v/>
      </c>
      <c r="Y351" s="2" t="str">
        <f>IF('Broker Sheet'!AA351="","",'Broker Sheet'!AA351)</f>
        <v/>
      </c>
      <c r="Z351" s="2" t="str">
        <f>IF('Broker Sheet'!AC351="","",'Broker Sheet'!AC351)</f>
        <v/>
      </c>
      <c r="AC351" s="2" t="str">
        <f>IF('Broker Sheet'!L351="","",TEXT('Broker Sheet'!L351,"YYYYMMDD"))</f>
        <v/>
      </c>
      <c r="AD351" s="2" t="str">
        <f>IF('Broker Sheet'!AD351="","",TEXT('Broker Sheet'!AD351,"YYYYMMDD"))</f>
        <v/>
      </c>
      <c r="AE351" s="2" t="str">
        <f>IF('Broker Sheet'!AE351="","",TEXT('Broker Sheet'!AE351,"YYYYMMDD"))</f>
        <v/>
      </c>
      <c r="AF351" s="2" t="str">
        <f>IF('Broker Sheet'!AF351="","",'Broker Sheet'!AF351)</f>
        <v/>
      </c>
      <c r="AG351" s="2" t="str">
        <f>IF('Broker Sheet'!AG351="","",TEXT('Broker Sheet'!AG351,"YYYYMMDD"))</f>
        <v/>
      </c>
      <c r="AH351" s="2" t="str">
        <f>IF('Broker Sheet'!AH351="","",TEXT('Broker Sheet'!AH351,"YYYYMMDD"))</f>
        <v/>
      </c>
    </row>
    <row r="352" spans="6:34" x14ac:dyDescent="0.2">
      <c r="F352" s="2" t="str">
        <f>IF('Broker Sheet'!C352="","",'Broker Sheet'!C352)</f>
        <v/>
      </c>
      <c r="G352" s="2" t="str">
        <f>IF('Broker Sheet'!D352="","",'Broker Sheet'!D352)</f>
        <v/>
      </c>
      <c r="H352" s="2" t="str">
        <f>IF('Broker Sheet'!E352="","",'Broker Sheet'!E352)</f>
        <v/>
      </c>
      <c r="I352" s="2" t="str">
        <f>IF('Broker Sheet'!F352="","",'Broker Sheet'!F352)</f>
        <v/>
      </c>
      <c r="J352" s="2" t="str">
        <f>IF('Broker Sheet'!G352="","",TEXT('Broker Sheet'!G352,"YYYYMMDD"))</f>
        <v/>
      </c>
      <c r="K352" s="17" t="str">
        <f ca="1">IF('Broker Sheet'!G352="","",IF((TODAY()-'Broker Sheet'!G352)/365.25&lt;64.5,"",((TODAY()-'Broker Sheet'!G352)/365.25)))</f>
        <v/>
      </c>
      <c r="L352" s="2" t="str">
        <f>IF('Broker Sheet'!H352="","",'Broker Sheet'!H352)</f>
        <v/>
      </c>
      <c r="M352" s="2" t="str">
        <f>IF('Broker Sheet'!I352="","",'Broker Sheet'!I352)</f>
        <v/>
      </c>
      <c r="N352" s="2" t="str">
        <f>IF('Broker Sheet'!J352="","",VLOOKUP('Broker Sheet'!J352,(Reference!$E$4:$F$9),2,FALSE))</f>
        <v/>
      </c>
      <c r="O352" s="2" t="str">
        <f>IF('Broker Sheet'!K352="","",'Broker Sheet'!K352)</f>
        <v/>
      </c>
      <c r="P352" s="2" t="str">
        <f>IF('Broker Sheet'!S352="","",'Broker Sheet'!S352)</f>
        <v/>
      </c>
      <c r="Q352" s="2" t="str">
        <f>IF('Broker Sheet'!R352="","",'Broker Sheet'!R352)</f>
        <v/>
      </c>
      <c r="R352" s="2" t="str">
        <f>IF('Broker Sheet'!T352="","",'Broker Sheet'!T352)</f>
        <v/>
      </c>
      <c r="S352" s="2" t="str">
        <f>IF('Broker Sheet'!U352="","",'Broker Sheet'!U352)</f>
        <v/>
      </c>
      <c r="T352" s="2" t="str">
        <f>IF('Broker Sheet'!V352="","",'Broker Sheet'!V352)</f>
        <v/>
      </c>
      <c r="U352" s="2" t="str">
        <f>IF('Broker Sheet'!W352="","",'Broker Sheet'!W352)</f>
        <v/>
      </c>
      <c r="V352" s="2" t="str">
        <f>IF('Broker Sheet'!X352="","",'Broker Sheet'!X352)</f>
        <v/>
      </c>
      <c r="W352" s="2" t="str">
        <f>IF('Broker Sheet'!Z352="","",'Broker Sheet'!Z352)</f>
        <v/>
      </c>
      <c r="X352" s="2" t="str">
        <f>IF('Broker Sheet'!AB352="","",'Broker Sheet'!AB352)</f>
        <v/>
      </c>
      <c r="Y352" s="2" t="str">
        <f>IF('Broker Sheet'!AA352="","",'Broker Sheet'!AA352)</f>
        <v/>
      </c>
      <c r="Z352" s="2" t="str">
        <f>IF('Broker Sheet'!AC352="","",'Broker Sheet'!AC352)</f>
        <v/>
      </c>
      <c r="AC352" s="2" t="str">
        <f>IF('Broker Sheet'!L352="","",TEXT('Broker Sheet'!L352,"YYYYMMDD"))</f>
        <v/>
      </c>
      <c r="AD352" s="2" t="str">
        <f>IF('Broker Sheet'!AD352="","",TEXT('Broker Sheet'!AD352,"YYYYMMDD"))</f>
        <v/>
      </c>
      <c r="AE352" s="2" t="str">
        <f>IF('Broker Sheet'!AE352="","",TEXT('Broker Sheet'!AE352,"YYYYMMDD"))</f>
        <v/>
      </c>
      <c r="AF352" s="2" t="str">
        <f>IF('Broker Sheet'!AF352="","",'Broker Sheet'!AF352)</f>
        <v/>
      </c>
      <c r="AG352" s="2" t="str">
        <f>IF('Broker Sheet'!AG352="","",TEXT('Broker Sheet'!AG352,"YYYYMMDD"))</f>
        <v/>
      </c>
      <c r="AH352" s="2" t="str">
        <f>IF('Broker Sheet'!AH352="","",TEXT('Broker Sheet'!AH352,"YYYYMMDD"))</f>
        <v/>
      </c>
    </row>
    <row r="353" spans="6:34" x14ac:dyDescent="0.2">
      <c r="F353" s="2" t="str">
        <f>IF('Broker Sheet'!C353="","",'Broker Sheet'!C353)</f>
        <v/>
      </c>
      <c r="G353" s="2" t="str">
        <f>IF('Broker Sheet'!D353="","",'Broker Sheet'!D353)</f>
        <v/>
      </c>
      <c r="H353" s="2" t="str">
        <f>IF('Broker Sheet'!E353="","",'Broker Sheet'!E353)</f>
        <v/>
      </c>
      <c r="I353" s="2" t="str">
        <f>IF('Broker Sheet'!F353="","",'Broker Sheet'!F353)</f>
        <v/>
      </c>
      <c r="J353" s="2" t="str">
        <f>IF('Broker Sheet'!G353="","",TEXT('Broker Sheet'!G353,"YYYYMMDD"))</f>
        <v/>
      </c>
      <c r="K353" s="17" t="str">
        <f ca="1">IF('Broker Sheet'!G353="","",IF((TODAY()-'Broker Sheet'!G353)/365.25&lt;64.5,"",((TODAY()-'Broker Sheet'!G353)/365.25)))</f>
        <v/>
      </c>
      <c r="L353" s="2" t="str">
        <f>IF('Broker Sheet'!H353="","",'Broker Sheet'!H353)</f>
        <v/>
      </c>
      <c r="M353" s="2" t="str">
        <f>IF('Broker Sheet'!I353="","",'Broker Sheet'!I353)</f>
        <v/>
      </c>
      <c r="N353" s="2" t="str">
        <f>IF('Broker Sheet'!J353="","",VLOOKUP('Broker Sheet'!J353,(Reference!$E$4:$F$9),2,FALSE))</f>
        <v/>
      </c>
      <c r="O353" s="2" t="str">
        <f>IF('Broker Sheet'!K353="","",'Broker Sheet'!K353)</f>
        <v/>
      </c>
      <c r="P353" s="2" t="str">
        <f>IF('Broker Sheet'!S353="","",'Broker Sheet'!S353)</f>
        <v/>
      </c>
      <c r="Q353" s="2" t="str">
        <f>IF('Broker Sheet'!R353="","",'Broker Sheet'!R353)</f>
        <v/>
      </c>
      <c r="R353" s="2" t="str">
        <f>IF('Broker Sheet'!T353="","",'Broker Sheet'!T353)</f>
        <v/>
      </c>
      <c r="S353" s="2" t="str">
        <f>IF('Broker Sheet'!U353="","",'Broker Sheet'!U353)</f>
        <v/>
      </c>
      <c r="T353" s="2" t="str">
        <f>IF('Broker Sheet'!V353="","",'Broker Sheet'!V353)</f>
        <v/>
      </c>
      <c r="U353" s="2" t="str">
        <f>IF('Broker Sheet'!W353="","",'Broker Sheet'!W353)</f>
        <v/>
      </c>
      <c r="V353" s="2" t="str">
        <f>IF('Broker Sheet'!X353="","",'Broker Sheet'!X353)</f>
        <v/>
      </c>
      <c r="W353" s="2" t="str">
        <f>IF('Broker Sheet'!Z353="","",'Broker Sheet'!Z353)</f>
        <v/>
      </c>
      <c r="X353" s="2" t="str">
        <f>IF('Broker Sheet'!AB353="","",'Broker Sheet'!AB353)</f>
        <v/>
      </c>
      <c r="Y353" s="2" t="str">
        <f>IF('Broker Sheet'!AA353="","",'Broker Sheet'!AA353)</f>
        <v/>
      </c>
      <c r="Z353" s="2" t="str">
        <f>IF('Broker Sheet'!AC353="","",'Broker Sheet'!AC353)</f>
        <v/>
      </c>
      <c r="AC353" s="2" t="str">
        <f>IF('Broker Sheet'!L353="","",TEXT('Broker Sheet'!L353,"YYYYMMDD"))</f>
        <v/>
      </c>
      <c r="AD353" s="2" t="str">
        <f>IF('Broker Sheet'!AD353="","",TEXT('Broker Sheet'!AD353,"YYYYMMDD"))</f>
        <v/>
      </c>
      <c r="AE353" s="2" t="str">
        <f>IF('Broker Sheet'!AE353="","",TEXT('Broker Sheet'!AE353,"YYYYMMDD"))</f>
        <v/>
      </c>
      <c r="AF353" s="2" t="str">
        <f>IF('Broker Sheet'!AF353="","",'Broker Sheet'!AF353)</f>
        <v/>
      </c>
      <c r="AG353" s="2" t="str">
        <f>IF('Broker Sheet'!AG353="","",TEXT('Broker Sheet'!AG353,"YYYYMMDD"))</f>
        <v/>
      </c>
      <c r="AH353" s="2" t="str">
        <f>IF('Broker Sheet'!AH353="","",TEXT('Broker Sheet'!AH353,"YYYYMMDD"))</f>
        <v/>
      </c>
    </row>
    <row r="354" spans="6:34" x14ac:dyDescent="0.2">
      <c r="F354" s="2" t="str">
        <f>IF('Broker Sheet'!C354="","",'Broker Sheet'!C354)</f>
        <v/>
      </c>
      <c r="G354" s="2" t="str">
        <f>IF('Broker Sheet'!D354="","",'Broker Sheet'!D354)</f>
        <v/>
      </c>
      <c r="H354" s="2" t="str">
        <f>IF('Broker Sheet'!E354="","",'Broker Sheet'!E354)</f>
        <v/>
      </c>
      <c r="I354" s="2" t="str">
        <f>IF('Broker Sheet'!F354="","",'Broker Sheet'!F354)</f>
        <v/>
      </c>
      <c r="J354" s="2" t="str">
        <f>IF('Broker Sheet'!G354="","",TEXT('Broker Sheet'!G354,"YYYYMMDD"))</f>
        <v/>
      </c>
      <c r="K354" s="17" t="str">
        <f ca="1">IF('Broker Sheet'!G354="","",IF((TODAY()-'Broker Sheet'!G354)/365.25&lt;64.5,"",((TODAY()-'Broker Sheet'!G354)/365.25)))</f>
        <v/>
      </c>
      <c r="L354" s="2" t="str">
        <f>IF('Broker Sheet'!H354="","",'Broker Sheet'!H354)</f>
        <v/>
      </c>
      <c r="M354" s="2" t="str">
        <f>IF('Broker Sheet'!I354="","",'Broker Sheet'!I354)</f>
        <v/>
      </c>
      <c r="N354" s="2" t="str">
        <f>IF('Broker Sheet'!J354="","",VLOOKUP('Broker Sheet'!J354,(Reference!$E$4:$F$9),2,FALSE))</f>
        <v/>
      </c>
      <c r="O354" s="2" t="str">
        <f>IF('Broker Sheet'!K354="","",'Broker Sheet'!K354)</f>
        <v/>
      </c>
      <c r="P354" s="2" t="str">
        <f>IF('Broker Sheet'!S354="","",'Broker Sheet'!S354)</f>
        <v/>
      </c>
      <c r="Q354" s="2" t="str">
        <f>IF('Broker Sheet'!R354="","",'Broker Sheet'!R354)</f>
        <v/>
      </c>
      <c r="R354" s="2" t="str">
        <f>IF('Broker Sheet'!T354="","",'Broker Sheet'!T354)</f>
        <v/>
      </c>
      <c r="S354" s="2" t="str">
        <f>IF('Broker Sheet'!U354="","",'Broker Sheet'!U354)</f>
        <v/>
      </c>
      <c r="T354" s="2" t="str">
        <f>IF('Broker Sheet'!V354="","",'Broker Sheet'!V354)</f>
        <v/>
      </c>
      <c r="U354" s="2" t="str">
        <f>IF('Broker Sheet'!W354="","",'Broker Sheet'!W354)</f>
        <v/>
      </c>
      <c r="V354" s="2" t="str">
        <f>IF('Broker Sheet'!X354="","",'Broker Sheet'!X354)</f>
        <v/>
      </c>
      <c r="W354" s="2" t="str">
        <f>IF('Broker Sheet'!Z354="","",'Broker Sheet'!Z354)</f>
        <v/>
      </c>
      <c r="X354" s="2" t="str">
        <f>IF('Broker Sheet'!AB354="","",'Broker Sheet'!AB354)</f>
        <v/>
      </c>
      <c r="Y354" s="2" t="str">
        <f>IF('Broker Sheet'!AA354="","",'Broker Sheet'!AA354)</f>
        <v/>
      </c>
      <c r="Z354" s="2" t="str">
        <f>IF('Broker Sheet'!AC354="","",'Broker Sheet'!AC354)</f>
        <v/>
      </c>
      <c r="AC354" s="2" t="str">
        <f>IF('Broker Sheet'!L354="","",TEXT('Broker Sheet'!L354,"YYYYMMDD"))</f>
        <v/>
      </c>
      <c r="AD354" s="2" t="str">
        <f>IF('Broker Sheet'!AD354="","",TEXT('Broker Sheet'!AD354,"YYYYMMDD"))</f>
        <v/>
      </c>
      <c r="AE354" s="2" t="str">
        <f>IF('Broker Sheet'!AE354="","",TEXT('Broker Sheet'!AE354,"YYYYMMDD"))</f>
        <v/>
      </c>
      <c r="AF354" s="2" t="str">
        <f>IF('Broker Sheet'!AF354="","",'Broker Sheet'!AF354)</f>
        <v/>
      </c>
      <c r="AG354" s="2" t="str">
        <f>IF('Broker Sheet'!AG354="","",TEXT('Broker Sheet'!AG354,"YYYYMMDD"))</f>
        <v/>
      </c>
      <c r="AH354" s="2" t="str">
        <f>IF('Broker Sheet'!AH354="","",TEXT('Broker Sheet'!AH354,"YYYYMMDD"))</f>
        <v/>
      </c>
    </row>
    <row r="355" spans="6:34" x14ac:dyDescent="0.2">
      <c r="F355" s="2" t="str">
        <f>IF('Broker Sheet'!C355="","",'Broker Sheet'!C355)</f>
        <v/>
      </c>
      <c r="G355" s="2" t="str">
        <f>IF('Broker Sheet'!D355="","",'Broker Sheet'!D355)</f>
        <v/>
      </c>
      <c r="H355" s="2" t="str">
        <f>IF('Broker Sheet'!E355="","",'Broker Sheet'!E355)</f>
        <v/>
      </c>
      <c r="I355" s="2" t="str">
        <f>IF('Broker Sheet'!F355="","",'Broker Sheet'!F355)</f>
        <v/>
      </c>
      <c r="J355" s="2" t="str">
        <f>IF('Broker Sheet'!G355="","",TEXT('Broker Sheet'!G355,"YYYYMMDD"))</f>
        <v/>
      </c>
      <c r="K355" s="17" t="str">
        <f ca="1">IF('Broker Sheet'!G355="","",IF((TODAY()-'Broker Sheet'!G355)/365.25&lt;64.5,"",((TODAY()-'Broker Sheet'!G355)/365.25)))</f>
        <v/>
      </c>
      <c r="L355" s="2" t="str">
        <f>IF('Broker Sheet'!H355="","",'Broker Sheet'!H355)</f>
        <v/>
      </c>
      <c r="M355" s="2" t="str">
        <f>IF('Broker Sheet'!I355="","",'Broker Sheet'!I355)</f>
        <v/>
      </c>
      <c r="N355" s="2" t="str">
        <f>IF('Broker Sheet'!J355="","",VLOOKUP('Broker Sheet'!J355,(Reference!$E$4:$F$9),2,FALSE))</f>
        <v/>
      </c>
      <c r="O355" s="2" t="str">
        <f>IF('Broker Sheet'!K355="","",'Broker Sheet'!K355)</f>
        <v/>
      </c>
      <c r="P355" s="2" t="str">
        <f>IF('Broker Sheet'!S355="","",'Broker Sheet'!S355)</f>
        <v/>
      </c>
      <c r="Q355" s="2" t="str">
        <f>IF('Broker Sheet'!R355="","",'Broker Sheet'!R355)</f>
        <v/>
      </c>
      <c r="R355" s="2" t="str">
        <f>IF('Broker Sheet'!T355="","",'Broker Sheet'!T355)</f>
        <v/>
      </c>
      <c r="S355" s="2" t="str">
        <f>IF('Broker Sheet'!U355="","",'Broker Sheet'!U355)</f>
        <v/>
      </c>
      <c r="T355" s="2" t="str">
        <f>IF('Broker Sheet'!V355="","",'Broker Sheet'!V355)</f>
        <v/>
      </c>
      <c r="U355" s="2" t="str">
        <f>IF('Broker Sheet'!W355="","",'Broker Sheet'!W355)</f>
        <v/>
      </c>
      <c r="V355" s="2" t="str">
        <f>IF('Broker Sheet'!X355="","",'Broker Sheet'!X355)</f>
        <v/>
      </c>
      <c r="W355" s="2" t="str">
        <f>IF('Broker Sheet'!Z355="","",'Broker Sheet'!Z355)</f>
        <v/>
      </c>
      <c r="X355" s="2" t="str">
        <f>IF('Broker Sheet'!AB355="","",'Broker Sheet'!AB355)</f>
        <v/>
      </c>
      <c r="Y355" s="2" t="str">
        <f>IF('Broker Sheet'!AA355="","",'Broker Sheet'!AA355)</f>
        <v/>
      </c>
      <c r="Z355" s="2" t="str">
        <f>IF('Broker Sheet'!AC355="","",'Broker Sheet'!AC355)</f>
        <v/>
      </c>
      <c r="AC355" s="2" t="str">
        <f>IF('Broker Sheet'!L355="","",TEXT('Broker Sheet'!L355,"YYYYMMDD"))</f>
        <v/>
      </c>
      <c r="AD355" s="2" t="str">
        <f>IF('Broker Sheet'!AD355="","",TEXT('Broker Sheet'!AD355,"YYYYMMDD"))</f>
        <v/>
      </c>
      <c r="AE355" s="2" t="str">
        <f>IF('Broker Sheet'!AE355="","",TEXT('Broker Sheet'!AE355,"YYYYMMDD"))</f>
        <v/>
      </c>
      <c r="AF355" s="2" t="str">
        <f>IF('Broker Sheet'!AF355="","",'Broker Sheet'!AF355)</f>
        <v/>
      </c>
      <c r="AG355" s="2" t="str">
        <f>IF('Broker Sheet'!AG355="","",TEXT('Broker Sheet'!AG355,"YYYYMMDD"))</f>
        <v/>
      </c>
      <c r="AH355" s="2" t="str">
        <f>IF('Broker Sheet'!AH355="","",TEXT('Broker Sheet'!AH355,"YYYYMMDD"))</f>
        <v/>
      </c>
    </row>
    <row r="356" spans="6:34" x14ac:dyDescent="0.2">
      <c r="F356" s="2" t="str">
        <f>IF('Broker Sheet'!C356="","",'Broker Sheet'!C356)</f>
        <v/>
      </c>
      <c r="G356" s="2" t="str">
        <f>IF('Broker Sheet'!D356="","",'Broker Sheet'!D356)</f>
        <v/>
      </c>
      <c r="H356" s="2" t="str">
        <f>IF('Broker Sheet'!E356="","",'Broker Sheet'!E356)</f>
        <v/>
      </c>
      <c r="I356" s="2" t="str">
        <f>IF('Broker Sheet'!F356="","",'Broker Sheet'!F356)</f>
        <v/>
      </c>
      <c r="J356" s="2" t="str">
        <f>IF('Broker Sheet'!G356="","",TEXT('Broker Sheet'!G356,"YYYYMMDD"))</f>
        <v/>
      </c>
      <c r="K356" s="17" t="str">
        <f ca="1">IF('Broker Sheet'!G356="","",IF((TODAY()-'Broker Sheet'!G356)/365.25&lt;64.5,"",((TODAY()-'Broker Sheet'!G356)/365.25)))</f>
        <v/>
      </c>
      <c r="L356" s="2" t="str">
        <f>IF('Broker Sheet'!H356="","",'Broker Sheet'!H356)</f>
        <v/>
      </c>
      <c r="M356" s="2" t="str">
        <f>IF('Broker Sheet'!I356="","",'Broker Sheet'!I356)</f>
        <v/>
      </c>
      <c r="N356" s="2" t="str">
        <f>IF('Broker Sheet'!J356="","",VLOOKUP('Broker Sheet'!J356,(Reference!$E$4:$F$9),2,FALSE))</f>
        <v/>
      </c>
      <c r="O356" s="2" t="str">
        <f>IF('Broker Sheet'!K356="","",'Broker Sheet'!K356)</f>
        <v/>
      </c>
      <c r="P356" s="2" t="str">
        <f>IF('Broker Sheet'!S356="","",'Broker Sheet'!S356)</f>
        <v/>
      </c>
      <c r="Q356" s="2" t="str">
        <f>IF('Broker Sheet'!R356="","",'Broker Sheet'!R356)</f>
        <v/>
      </c>
      <c r="R356" s="2" t="str">
        <f>IF('Broker Sheet'!T356="","",'Broker Sheet'!T356)</f>
        <v/>
      </c>
      <c r="S356" s="2" t="str">
        <f>IF('Broker Sheet'!U356="","",'Broker Sheet'!U356)</f>
        <v/>
      </c>
      <c r="T356" s="2" t="str">
        <f>IF('Broker Sheet'!V356="","",'Broker Sheet'!V356)</f>
        <v/>
      </c>
      <c r="U356" s="2" t="str">
        <f>IF('Broker Sheet'!W356="","",'Broker Sheet'!W356)</f>
        <v/>
      </c>
      <c r="V356" s="2" t="str">
        <f>IF('Broker Sheet'!X356="","",'Broker Sheet'!X356)</f>
        <v/>
      </c>
      <c r="W356" s="2" t="str">
        <f>IF('Broker Sheet'!Z356="","",'Broker Sheet'!Z356)</f>
        <v/>
      </c>
      <c r="X356" s="2" t="str">
        <f>IF('Broker Sheet'!AB356="","",'Broker Sheet'!AB356)</f>
        <v/>
      </c>
      <c r="Y356" s="2" t="str">
        <f>IF('Broker Sheet'!AA356="","",'Broker Sheet'!AA356)</f>
        <v/>
      </c>
      <c r="Z356" s="2" t="str">
        <f>IF('Broker Sheet'!AC356="","",'Broker Sheet'!AC356)</f>
        <v/>
      </c>
      <c r="AC356" s="2" t="str">
        <f>IF('Broker Sheet'!L356="","",TEXT('Broker Sheet'!L356,"YYYYMMDD"))</f>
        <v/>
      </c>
      <c r="AD356" s="2" t="str">
        <f>IF('Broker Sheet'!AD356="","",TEXT('Broker Sheet'!AD356,"YYYYMMDD"))</f>
        <v/>
      </c>
      <c r="AE356" s="2" t="str">
        <f>IF('Broker Sheet'!AE356="","",TEXT('Broker Sheet'!AE356,"YYYYMMDD"))</f>
        <v/>
      </c>
      <c r="AF356" s="2" t="str">
        <f>IF('Broker Sheet'!AF356="","",'Broker Sheet'!AF356)</f>
        <v/>
      </c>
      <c r="AG356" s="2" t="str">
        <f>IF('Broker Sheet'!AG356="","",TEXT('Broker Sheet'!AG356,"YYYYMMDD"))</f>
        <v/>
      </c>
      <c r="AH356" s="2" t="str">
        <f>IF('Broker Sheet'!AH356="","",TEXT('Broker Sheet'!AH356,"YYYYMMDD"))</f>
        <v/>
      </c>
    </row>
    <row r="357" spans="6:34" x14ac:dyDescent="0.2">
      <c r="F357" s="2" t="str">
        <f>IF('Broker Sheet'!C357="","",'Broker Sheet'!C357)</f>
        <v/>
      </c>
      <c r="G357" s="2" t="str">
        <f>IF('Broker Sheet'!D357="","",'Broker Sheet'!D357)</f>
        <v/>
      </c>
      <c r="H357" s="2" t="str">
        <f>IF('Broker Sheet'!E357="","",'Broker Sheet'!E357)</f>
        <v/>
      </c>
      <c r="I357" s="2" t="str">
        <f>IF('Broker Sheet'!F357="","",'Broker Sheet'!F357)</f>
        <v/>
      </c>
      <c r="J357" s="2" t="str">
        <f>IF('Broker Sheet'!G357="","",TEXT('Broker Sheet'!G357,"YYYYMMDD"))</f>
        <v/>
      </c>
      <c r="K357" s="17" t="str">
        <f ca="1">IF('Broker Sheet'!G357="","",IF((TODAY()-'Broker Sheet'!G357)/365.25&lt;64.5,"",((TODAY()-'Broker Sheet'!G357)/365.25)))</f>
        <v/>
      </c>
      <c r="L357" s="2" t="str">
        <f>IF('Broker Sheet'!H357="","",'Broker Sheet'!H357)</f>
        <v/>
      </c>
      <c r="M357" s="2" t="str">
        <f>IF('Broker Sheet'!I357="","",'Broker Sheet'!I357)</f>
        <v/>
      </c>
      <c r="N357" s="2" t="str">
        <f>IF('Broker Sheet'!J357="","",VLOOKUP('Broker Sheet'!J357,(Reference!$E$4:$F$9),2,FALSE))</f>
        <v/>
      </c>
      <c r="O357" s="2" t="str">
        <f>IF('Broker Sheet'!K357="","",'Broker Sheet'!K357)</f>
        <v/>
      </c>
      <c r="P357" s="2" t="str">
        <f>IF('Broker Sheet'!S357="","",'Broker Sheet'!S357)</f>
        <v/>
      </c>
      <c r="Q357" s="2" t="str">
        <f>IF('Broker Sheet'!R357="","",'Broker Sheet'!R357)</f>
        <v/>
      </c>
      <c r="R357" s="2" t="str">
        <f>IF('Broker Sheet'!T357="","",'Broker Sheet'!T357)</f>
        <v/>
      </c>
      <c r="S357" s="2" t="str">
        <f>IF('Broker Sheet'!U357="","",'Broker Sheet'!U357)</f>
        <v/>
      </c>
      <c r="T357" s="2" t="str">
        <f>IF('Broker Sheet'!V357="","",'Broker Sheet'!V357)</f>
        <v/>
      </c>
      <c r="U357" s="2" t="str">
        <f>IF('Broker Sheet'!W357="","",'Broker Sheet'!W357)</f>
        <v/>
      </c>
      <c r="V357" s="2" t="str">
        <f>IF('Broker Sheet'!X357="","",'Broker Sheet'!X357)</f>
        <v/>
      </c>
      <c r="W357" s="2" t="str">
        <f>IF('Broker Sheet'!Z357="","",'Broker Sheet'!Z357)</f>
        <v/>
      </c>
      <c r="X357" s="2" t="str">
        <f>IF('Broker Sheet'!AB357="","",'Broker Sheet'!AB357)</f>
        <v/>
      </c>
      <c r="Y357" s="2" t="str">
        <f>IF('Broker Sheet'!AA357="","",'Broker Sheet'!AA357)</f>
        <v/>
      </c>
      <c r="Z357" s="2" t="str">
        <f>IF('Broker Sheet'!AC357="","",'Broker Sheet'!AC357)</f>
        <v/>
      </c>
      <c r="AC357" s="2" t="str">
        <f>IF('Broker Sheet'!L357="","",TEXT('Broker Sheet'!L357,"YYYYMMDD"))</f>
        <v/>
      </c>
      <c r="AD357" s="2" t="str">
        <f>IF('Broker Sheet'!AD357="","",TEXT('Broker Sheet'!AD357,"YYYYMMDD"))</f>
        <v/>
      </c>
      <c r="AE357" s="2" t="str">
        <f>IF('Broker Sheet'!AE357="","",TEXT('Broker Sheet'!AE357,"YYYYMMDD"))</f>
        <v/>
      </c>
      <c r="AF357" s="2" t="str">
        <f>IF('Broker Sheet'!AF357="","",'Broker Sheet'!AF357)</f>
        <v/>
      </c>
      <c r="AG357" s="2" t="str">
        <f>IF('Broker Sheet'!AG357="","",TEXT('Broker Sheet'!AG357,"YYYYMMDD"))</f>
        <v/>
      </c>
      <c r="AH357" s="2" t="str">
        <f>IF('Broker Sheet'!AH357="","",TEXT('Broker Sheet'!AH357,"YYYYMMDD"))</f>
        <v/>
      </c>
    </row>
    <row r="358" spans="6:34" x14ac:dyDescent="0.2">
      <c r="F358" s="2" t="str">
        <f>IF('Broker Sheet'!C358="","",'Broker Sheet'!C358)</f>
        <v/>
      </c>
      <c r="G358" s="2" t="str">
        <f>IF('Broker Sheet'!D358="","",'Broker Sheet'!D358)</f>
        <v/>
      </c>
      <c r="H358" s="2" t="str">
        <f>IF('Broker Sheet'!E358="","",'Broker Sheet'!E358)</f>
        <v/>
      </c>
      <c r="I358" s="2" t="str">
        <f>IF('Broker Sheet'!F358="","",'Broker Sheet'!F358)</f>
        <v/>
      </c>
      <c r="J358" s="2" t="str">
        <f>IF('Broker Sheet'!G358="","",TEXT('Broker Sheet'!G358,"YYYYMMDD"))</f>
        <v/>
      </c>
      <c r="K358" s="17" t="str">
        <f ca="1">IF('Broker Sheet'!G358="","",IF((TODAY()-'Broker Sheet'!G358)/365.25&lt;64.5,"",((TODAY()-'Broker Sheet'!G358)/365.25)))</f>
        <v/>
      </c>
      <c r="L358" s="2" t="str">
        <f>IF('Broker Sheet'!H358="","",'Broker Sheet'!H358)</f>
        <v/>
      </c>
      <c r="M358" s="2" t="str">
        <f>IF('Broker Sheet'!I358="","",'Broker Sheet'!I358)</f>
        <v/>
      </c>
      <c r="N358" s="2" t="str">
        <f>IF('Broker Sheet'!J358="","",VLOOKUP('Broker Sheet'!J358,(Reference!$E$4:$F$9),2,FALSE))</f>
        <v/>
      </c>
      <c r="O358" s="2" t="str">
        <f>IF('Broker Sheet'!K358="","",'Broker Sheet'!K358)</f>
        <v/>
      </c>
      <c r="P358" s="2" t="str">
        <f>IF('Broker Sheet'!S358="","",'Broker Sheet'!S358)</f>
        <v/>
      </c>
      <c r="Q358" s="2" t="str">
        <f>IF('Broker Sheet'!R358="","",'Broker Sheet'!R358)</f>
        <v/>
      </c>
      <c r="R358" s="2" t="str">
        <f>IF('Broker Sheet'!T358="","",'Broker Sheet'!T358)</f>
        <v/>
      </c>
      <c r="S358" s="2" t="str">
        <f>IF('Broker Sheet'!U358="","",'Broker Sheet'!U358)</f>
        <v/>
      </c>
      <c r="T358" s="2" t="str">
        <f>IF('Broker Sheet'!V358="","",'Broker Sheet'!V358)</f>
        <v/>
      </c>
      <c r="U358" s="2" t="str">
        <f>IF('Broker Sheet'!W358="","",'Broker Sheet'!W358)</f>
        <v/>
      </c>
      <c r="V358" s="2" t="str">
        <f>IF('Broker Sheet'!X358="","",'Broker Sheet'!X358)</f>
        <v/>
      </c>
      <c r="W358" s="2" t="str">
        <f>IF('Broker Sheet'!Z358="","",'Broker Sheet'!Z358)</f>
        <v/>
      </c>
      <c r="X358" s="2" t="str">
        <f>IF('Broker Sheet'!AB358="","",'Broker Sheet'!AB358)</f>
        <v/>
      </c>
      <c r="Y358" s="2" t="str">
        <f>IF('Broker Sheet'!AA358="","",'Broker Sheet'!AA358)</f>
        <v/>
      </c>
      <c r="Z358" s="2" t="str">
        <f>IF('Broker Sheet'!AC358="","",'Broker Sheet'!AC358)</f>
        <v/>
      </c>
      <c r="AC358" s="2" t="str">
        <f>IF('Broker Sheet'!L358="","",TEXT('Broker Sheet'!L358,"YYYYMMDD"))</f>
        <v/>
      </c>
      <c r="AD358" s="2" t="str">
        <f>IF('Broker Sheet'!AD358="","",TEXT('Broker Sheet'!AD358,"YYYYMMDD"))</f>
        <v/>
      </c>
      <c r="AE358" s="2" t="str">
        <f>IF('Broker Sheet'!AE358="","",TEXT('Broker Sheet'!AE358,"YYYYMMDD"))</f>
        <v/>
      </c>
      <c r="AF358" s="2" t="str">
        <f>IF('Broker Sheet'!AF358="","",'Broker Sheet'!AF358)</f>
        <v/>
      </c>
      <c r="AG358" s="2" t="str">
        <f>IF('Broker Sheet'!AG358="","",TEXT('Broker Sheet'!AG358,"YYYYMMDD"))</f>
        <v/>
      </c>
      <c r="AH358" s="2" t="str">
        <f>IF('Broker Sheet'!AH358="","",TEXT('Broker Sheet'!AH358,"YYYYMMDD"))</f>
        <v/>
      </c>
    </row>
    <row r="359" spans="6:34" x14ac:dyDescent="0.2">
      <c r="F359" s="2" t="str">
        <f>IF('Broker Sheet'!C359="","",'Broker Sheet'!C359)</f>
        <v/>
      </c>
      <c r="G359" s="2" t="str">
        <f>IF('Broker Sheet'!D359="","",'Broker Sheet'!D359)</f>
        <v/>
      </c>
      <c r="H359" s="2" t="str">
        <f>IF('Broker Sheet'!E359="","",'Broker Sheet'!E359)</f>
        <v/>
      </c>
      <c r="I359" s="2" t="str">
        <f>IF('Broker Sheet'!F359="","",'Broker Sheet'!F359)</f>
        <v/>
      </c>
      <c r="J359" s="2" t="str">
        <f>IF('Broker Sheet'!G359="","",TEXT('Broker Sheet'!G359,"YYYYMMDD"))</f>
        <v/>
      </c>
      <c r="K359" s="17" t="str">
        <f ca="1">IF('Broker Sheet'!G359="","",IF((TODAY()-'Broker Sheet'!G359)/365.25&lt;64.5,"",((TODAY()-'Broker Sheet'!G359)/365.25)))</f>
        <v/>
      </c>
      <c r="L359" s="2" t="str">
        <f>IF('Broker Sheet'!H359="","",'Broker Sheet'!H359)</f>
        <v/>
      </c>
      <c r="M359" s="2" t="str">
        <f>IF('Broker Sheet'!I359="","",'Broker Sheet'!I359)</f>
        <v/>
      </c>
      <c r="N359" s="2" t="str">
        <f>IF('Broker Sheet'!J359="","",VLOOKUP('Broker Sheet'!J359,(Reference!$E$4:$F$9),2,FALSE))</f>
        <v/>
      </c>
      <c r="O359" s="2" t="str">
        <f>IF('Broker Sheet'!K359="","",'Broker Sheet'!K359)</f>
        <v/>
      </c>
      <c r="P359" s="2" t="str">
        <f>IF('Broker Sheet'!S359="","",'Broker Sheet'!S359)</f>
        <v/>
      </c>
      <c r="Q359" s="2" t="str">
        <f>IF('Broker Sheet'!R359="","",'Broker Sheet'!R359)</f>
        <v/>
      </c>
      <c r="R359" s="2" t="str">
        <f>IF('Broker Sheet'!T359="","",'Broker Sheet'!T359)</f>
        <v/>
      </c>
      <c r="S359" s="2" t="str">
        <f>IF('Broker Sheet'!U359="","",'Broker Sheet'!U359)</f>
        <v/>
      </c>
      <c r="T359" s="2" t="str">
        <f>IF('Broker Sheet'!V359="","",'Broker Sheet'!V359)</f>
        <v/>
      </c>
      <c r="U359" s="2" t="str">
        <f>IF('Broker Sheet'!W359="","",'Broker Sheet'!W359)</f>
        <v/>
      </c>
      <c r="V359" s="2" t="str">
        <f>IF('Broker Sheet'!X359="","",'Broker Sheet'!X359)</f>
        <v/>
      </c>
      <c r="W359" s="2" t="str">
        <f>IF('Broker Sheet'!Z359="","",'Broker Sheet'!Z359)</f>
        <v/>
      </c>
      <c r="X359" s="2" t="str">
        <f>IF('Broker Sheet'!AB359="","",'Broker Sheet'!AB359)</f>
        <v/>
      </c>
      <c r="Y359" s="2" t="str">
        <f>IF('Broker Sheet'!AA359="","",'Broker Sheet'!AA359)</f>
        <v/>
      </c>
      <c r="Z359" s="2" t="str">
        <f>IF('Broker Sheet'!AC359="","",'Broker Sheet'!AC359)</f>
        <v/>
      </c>
      <c r="AC359" s="2" t="str">
        <f>IF('Broker Sheet'!L359="","",TEXT('Broker Sheet'!L359,"YYYYMMDD"))</f>
        <v/>
      </c>
      <c r="AD359" s="2" t="str">
        <f>IF('Broker Sheet'!AD359="","",TEXT('Broker Sheet'!AD359,"YYYYMMDD"))</f>
        <v/>
      </c>
      <c r="AE359" s="2" t="str">
        <f>IF('Broker Sheet'!AE359="","",TEXT('Broker Sheet'!AE359,"YYYYMMDD"))</f>
        <v/>
      </c>
      <c r="AF359" s="2" t="str">
        <f>IF('Broker Sheet'!AF359="","",'Broker Sheet'!AF359)</f>
        <v/>
      </c>
      <c r="AG359" s="2" t="str">
        <f>IF('Broker Sheet'!AG359="","",TEXT('Broker Sheet'!AG359,"YYYYMMDD"))</f>
        <v/>
      </c>
      <c r="AH359" s="2" t="str">
        <f>IF('Broker Sheet'!AH359="","",TEXT('Broker Sheet'!AH359,"YYYYMMDD"))</f>
        <v/>
      </c>
    </row>
    <row r="360" spans="6:34" x14ac:dyDescent="0.2">
      <c r="F360" s="2" t="str">
        <f>IF('Broker Sheet'!C360="","",'Broker Sheet'!C360)</f>
        <v/>
      </c>
      <c r="G360" s="2" t="str">
        <f>IF('Broker Sheet'!D360="","",'Broker Sheet'!D360)</f>
        <v/>
      </c>
      <c r="H360" s="2" t="str">
        <f>IF('Broker Sheet'!E360="","",'Broker Sheet'!E360)</f>
        <v/>
      </c>
      <c r="I360" s="2" t="str">
        <f>IF('Broker Sheet'!F360="","",'Broker Sheet'!F360)</f>
        <v/>
      </c>
      <c r="J360" s="2" t="str">
        <f>IF('Broker Sheet'!G360="","",TEXT('Broker Sheet'!G360,"YYYYMMDD"))</f>
        <v/>
      </c>
      <c r="K360" s="17" t="str">
        <f ca="1">IF('Broker Sheet'!G360="","",IF((TODAY()-'Broker Sheet'!G360)/365.25&lt;64.5,"",((TODAY()-'Broker Sheet'!G360)/365.25)))</f>
        <v/>
      </c>
      <c r="L360" s="2" t="str">
        <f>IF('Broker Sheet'!H360="","",'Broker Sheet'!H360)</f>
        <v/>
      </c>
      <c r="M360" s="2" t="str">
        <f>IF('Broker Sheet'!I360="","",'Broker Sheet'!I360)</f>
        <v/>
      </c>
      <c r="N360" s="2" t="str">
        <f>IF('Broker Sheet'!J360="","",VLOOKUP('Broker Sheet'!J360,(Reference!$E$4:$F$9),2,FALSE))</f>
        <v/>
      </c>
      <c r="O360" s="2" t="str">
        <f>IF('Broker Sheet'!K360="","",'Broker Sheet'!K360)</f>
        <v/>
      </c>
      <c r="P360" s="2" t="str">
        <f>IF('Broker Sheet'!S360="","",'Broker Sheet'!S360)</f>
        <v/>
      </c>
      <c r="Q360" s="2" t="str">
        <f>IF('Broker Sheet'!R360="","",'Broker Sheet'!R360)</f>
        <v/>
      </c>
      <c r="R360" s="2" t="str">
        <f>IF('Broker Sheet'!T360="","",'Broker Sheet'!T360)</f>
        <v/>
      </c>
      <c r="S360" s="2" t="str">
        <f>IF('Broker Sheet'!U360="","",'Broker Sheet'!U360)</f>
        <v/>
      </c>
      <c r="T360" s="2" t="str">
        <f>IF('Broker Sheet'!V360="","",'Broker Sheet'!V360)</f>
        <v/>
      </c>
      <c r="U360" s="2" t="str">
        <f>IF('Broker Sheet'!W360="","",'Broker Sheet'!W360)</f>
        <v/>
      </c>
      <c r="V360" s="2" t="str">
        <f>IF('Broker Sheet'!X360="","",'Broker Sheet'!X360)</f>
        <v/>
      </c>
      <c r="W360" s="2" t="str">
        <f>IF('Broker Sheet'!Z360="","",'Broker Sheet'!Z360)</f>
        <v/>
      </c>
      <c r="X360" s="2" t="str">
        <f>IF('Broker Sheet'!AB360="","",'Broker Sheet'!AB360)</f>
        <v/>
      </c>
      <c r="Y360" s="2" t="str">
        <f>IF('Broker Sheet'!AA360="","",'Broker Sheet'!AA360)</f>
        <v/>
      </c>
      <c r="Z360" s="2" t="str">
        <f>IF('Broker Sheet'!AC360="","",'Broker Sheet'!AC360)</f>
        <v/>
      </c>
      <c r="AC360" s="2" t="str">
        <f>IF('Broker Sheet'!L360="","",TEXT('Broker Sheet'!L360,"YYYYMMDD"))</f>
        <v/>
      </c>
      <c r="AD360" s="2" t="str">
        <f>IF('Broker Sheet'!AD360="","",TEXT('Broker Sheet'!AD360,"YYYYMMDD"))</f>
        <v/>
      </c>
      <c r="AE360" s="2" t="str">
        <f>IF('Broker Sheet'!AE360="","",TEXT('Broker Sheet'!AE360,"YYYYMMDD"))</f>
        <v/>
      </c>
      <c r="AF360" s="2" t="str">
        <f>IF('Broker Sheet'!AF360="","",'Broker Sheet'!AF360)</f>
        <v/>
      </c>
      <c r="AG360" s="2" t="str">
        <f>IF('Broker Sheet'!AG360="","",TEXT('Broker Sheet'!AG360,"YYYYMMDD"))</f>
        <v/>
      </c>
      <c r="AH360" s="2" t="str">
        <f>IF('Broker Sheet'!AH360="","",TEXT('Broker Sheet'!AH360,"YYYYMMDD"))</f>
        <v/>
      </c>
    </row>
    <row r="361" spans="6:34" x14ac:dyDescent="0.2">
      <c r="F361" s="2" t="str">
        <f>IF('Broker Sheet'!C361="","",'Broker Sheet'!C361)</f>
        <v/>
      </c>
      <c r="G361" s="2" t="str">
        <f>IF('Broker Sheet'!D361="","",'Broker Sheet'!D361)</f>
        <v/>
      </c>
      <c r="H361" s="2" t="str">
        <f>IF('Broker Sheet'!E361="","",'Broker Sheet'!E361)</f>
        <v/>
      </c>
      <c r="I361" s="2" t="str">
        <f>IF('Broker Sheet'!F361="","",'Broker Sheet'!F361)</f>
        <v/>
      </c>
      <c r="J361" s="2" t="str">
        <f>IF('Broker Sheet'!G361="","",TEXT('Broker Sheet'!G361,"YYYYMMDD"))</f>
        <v/>
      </c>
      <c r="K361" s="17" t="str">
        <f ca="1">IF('Broker Sheet'!G361="","",IF((TODAY()-'Broker Sheet'!G361)/365.25&lt;64.5,"",((TODAY()-'Broker Sheet'!G361)/365.25)))</f>
        <v/>
      </c>
      <c r="L361" s="2" t="str">
        <f>IF('Broker Sheet'!H361="","",'Broker Sheet'!H361)</f>
        <v/>
      </c>
      <c r="M361" s="2" t="str">
        <f>IF('Broker Sheet'!I361="","",'Broker Sheet'!I361)</f>
        <v/>
      </c>
      <c r="N361" s="2" t="str">
        <f>IF('Broker Sheet'!J361="","",VLOOKUP('Broker Sheet'!J361,(Reference!$E$4:$F$9),2,FALSE))</f>
        <v/>
      </c>
      <c r="O361" s="2" t="str">
        <f>IF('Broker Sheet'!K361="","",'Broker Sheet'!K361)</f>
        <v/>
      </c>
      <c r="P361" s="2" t="str">
        <f>IF('Broker Sheet'!S361="","",'Broker Sheet'!S361)</f>
        <v/>
      </c>
      <c r="Q361" s="2" t="str">
        <f>IF('Broker Sheet'!R361="","",'Broker Sheet'!R361)</f>
        <v/>
      </c>
      <c r="R361" s="2" t="str">
        <f>IF('Broker Sheet'!T361="","",'Broker Sheet'!T361)</f>
        <v/>
      </c>
      <c r="S361" s="2" t="str">
        <f>IF('Broker Sheet'!U361="","",'Broker Sheet'!U361)</f>
        <v/>
      </c>
      <c r="T361" s="2" t="str">
        <f>IF('Broker Sheet'!V361="","",'Broker Sheet'!V361)</f>
        <v/>
      </c>
      <c r="U361" s="2" t="str">
        <f>IF('Broker Sheet'!W361="","",'Broker Sheet'!W361)</f>
        <v/>
      </c>
      <c r="V361" s="2" t="str">
        <f>IF('Broker Sheet'!X361="","",'Broker Sheet'!X361)</f>
        <v/>
      </c>
      <c r="W361" s="2" t="str">
        <f>IF('Broker Sheet'!Z361="","",'Broker Sheet'!Z361)</f>
        <v/>
      </c>
      <c r="X361" s="2" t="str">
        <f>IF('Broker Sheet'!AB361="","",'Broker Sheet'!AB361)</f>
        <v/>
      </c>
      <c r="Y361" s="2" t="str">
        <f>IF('Broker Sheet'!AA361="","",'Broker Sheet'!AA361)</f>
        <v/>
      </c>
      <c r="Z361" s="2" t="str">
        <f>IF('Broker Sheet'!AC361="","",'Broker Sheet'!AC361)</f>
        <v/>
      </c>
      <c r="AC361" s="2" t="str">
        <f>IF('Broker Sheet'!L361="","",TEXT('Broker Sheet'!L361,"YYYYMMDD"))</f>
        <v/>
      </c>
      <c r="AD361" s="2" t="str">
        <f>IF('Broker Sheet'!AD361="","",TEXT('Broker Sheet'!AD361,"YYYYMMDD"))</f>
        <v/>
      </c>
      <c r="AE361" s="2" t="str">
        <f>IF('Broker Sheet'!AE361="","",TEXT('Broker Sheet'!AE361,"YYYYMMDD"))</f>
        <v/>
      </c>
      <c r="AF361" s="2" t="str">
        <f>IF('Broker Sheet'!AF361="","",'Broker Sheet'!AF361)</f>
        <v/>
      </c>
      <c r="AG361" s="2" t="str">
        <f>IF('Broker Sheet'!AG361="","",TEXT('Broker Sheet'!AG361,"YYYYMMDD"))</f>
        <v/>
      </c>
      <c r="AH361" s="2" t="str">
        <f>IF('Broker Sheet'!AH361="","",TEXT('Broker Sheet'!AH361,"YYYYMMDD"))</f>
        <v/>
      </c>
    </row>
    <row r="362" spans="6:34" x14ac:dyDescent="0.2">
      <c r="F362" s="2" t="str">
        <f>IF('Broker Sheet'!C362="","",'Broker Sheet'!C362)</f>
        <v/>
      </c>
      <c r="G362" s="2" t="str">
        <f>IF('Broker Sheet'!D362="","",'Broker Sheet'!D362)</f>
        <v/>
      </c>
      <c r="H362" s="2" t="str">
        <f>IF('Broker Sheet'!E362="","",'Broker Sheet'!E362)</f>
        <v/>
      </c>
      <c r="I362" s="2" t="str">
        <f>IF('Broker Sheet'!F362="","",'Broker Sheet'!F362)</f>
        <v/>
      </c>
      <c r="J362" s="2" t="str">
        <f>IF('Broker Sheet'!G362="","",TEXT('Broker Sheet'!G362,"YYYYMMDD"))</f>
        <v/>
      </c>
      <c r="K362" s="17" t="str">
        <f ca="1">IF('Broker Sheet'!G362="","",IF((TODAY()-'Broker Sheet'!G362)/365.25&lt;64.5,"",((TODAY()-'Broker Sheet'!G362)/365.25)))</f>
        <v/>
      </c>
      <c r="L362" s="2" t="str">
        <f>IF('Broker Sheet'!H362="","",'Broker Sheet'!H362)</f>
        <v/>
      </c>
      <c r="M362" s="2" t="str">
        <f>IF('Broker Sheet'!I362="","",'Broker Sheet'!I362)</f>
        <v/>
      </c>
      <c r="N362" s="2" t="str">
        <f>IF('Broker Sheet'!J362="","",VLOOKUP('Broker Sheet'!J362,(Reference!$E$4:$F$9),2,FALSE))</f>
        <v/>
      </c>
      <c r="O362" s="2" t="str">
        <f>IF('Broker Sheet'!K362="","",'Broker Sheet'!K362)</f>
        <v/>
      </c>
      <c r="P362" s="2" t="str">
        <f>IF('Broker Sheet'!S362="","",'Broker Sheet'!S362)</f>
        <v/>
      </c>
      <c r="Q362" s="2" t="str">
        <f>IF('Broker Sheet'!R362="","",'Broker Sheet'!R362)</f>
        <v/>
      </c>
      <c r="R362" s="2" t="str">
        <f>IF('Broker Sheet'!T362="","",'Broker Sheet'!T362)</f>
        <v/>
      </c>
      <c r="S362" s="2" t="str">
        <f>IF('Broker Sheet'!U362="","",'Broker Sheet'!U362)</f>
        <v/>
      </c>
      <c r="T362" s="2" t="str">
        <f>IF('Broker Sheet'!V362="","",'Broker Sheet'!V362)</f>
        <v/>
      </c>
      <c r="U362" s="2" t="str">
        <f>IF('Broker Sheet'!W362="","",'Broker Sheet'!W362)</f>
        <v/>
      </c>
      <c r="V362" s="2" t="str">
        <f>IF('Broker Sheet'!X362="","",'Broker Sheet'!X362)</f>
        <v/>
      </c>
      <c r="W362" s="2" t="str">
        <f>IF('Broker Sheet'!Z362="","",'Broker Sheet'!Z362)</f>
        <v/>
      </c>
      <c r="X362" s="2" t="str">
        <f>IF('Broker Sheet'!AB362="","",'Broker Sheet'!AB362)</f>
        <v/>
      </c>
      <c r="Y362" s="2" t="str">
        <f>IF('Broker Sheet'!AA362="","",'Broker Sheet'!AA362)</f>
        <v/>
      </c>
      <c r="Z362" s="2" t="str">
        <f>IF('Broker Sheet'!AC362="","",'Broker Sheet'!AC362)</f>
        <v/>
      </c>
      <c r="AC362" s="2" t="str">
        <f>IF('Broker Sheet'!L362="","",TEXT('Broker Sheet'!L362,"YYYYMMDD"))</f>
        <v/>
      </c>
      <c r="AD362" s="2" t="str">
        <f>IF('Broker Sheet'!AD362="","",TEXT('Broker Sheet'!AD362,"YYYYMMDD"))</f>
        <v/>
      </c>
      <c r="AE362" s="2" t="str">
        <f>IF('Broker Sheet'!AE362="","",TEXT('Broker Sheet'!AE362,"YYYYMMDD"))</f>
        <v/>
      </c>
      <c r="AF362" s="2" t="str">
        <f>IF('Broker Sheet'!AF362="","",'Broker Sheet'!AF362)</f>
        <v/>
      </c>
      <c r="AG362" s="2" t="str">
        <f>IF('Broker Sheet'!AG362="","",TEXT('Broker Sheet'!AG362,"YYYYMMDD"))</f>
        <v/>
      </c>
      <c r="AH362" s="2" t="str">
        <f>IF('Broker Sheet'!AH362="","",TEXT('Broker Sheet'!AH362,"YYYYMMDD"))</f>
        <v/>
      </c>
    </row>
    <row r="363" spans="6:34" x14ac:dyDescent="0.2">
      <c r="F363" s="2" t="str">
        <f>IF('Broker Sheet'!C363="","",'Broker Sheet'!C363)</f>
        <v/>
      </c>
      <c r="G363" s="2" t="str">
        <f>IF('Broker Sheet'!D363="","",'Broker Sheet'!D363)</f>
        <v/>
      </c>
      <c r="H363" s="2" t="str">
        <f>IF('Broker Sheet'!E363="","",'Broker Sheet'!E363)</f>
        <v/>
      </c>
      <c r="I363" s="2" t="str">
        <f>IF('Broker Sheet'!F363="","",'Broker Sheet'!F363)</f>
        <v/>
      </c>
      <c r="J363" s="2" t="str">
        <f>IF('Broker Sheet'!G363="","",TEXT('Broker Sheet'!G363,"YYYYMMDD"))</f>
        <v/>
      </c>
      <c r="K363" s="17" t="str">
        <f ca="1">IF('Broker Sheet'!G363="","",IF((TODAY()-'Broker Sheet'!G363)/365.25&lt;64.5,"",((TODAY()-'Broker Sheet'!G363)/365.25)))</f>
        <v/>
      </c>
      <c r="L363" s="2" t="str">
        <f>IF('Broker Sheet'!H363="","",'Broker Sheet'!H363)</f>
        <v/>
      </c>
      <c r="M363" s="2" t="str">
        <f>IF('Broker Sheet'!I363="","",'Broker Sheet'!I363)</f>
        <v/>
      </c>
      <c r="N363" s="2" t="str">
        <f>IF('Broker Sheet'!J363="","",VLOOKUP('Broker Sheet'!J363,(Reference!$E$4:$F$9),2,FALSE))</f>
        <v/>
      </c>
      <c r="O363" s="2" t="str">
        <f>IF('Broker Sheet'!K363="","",'Broker Sheet'!K363)</f>
        <v/>
      </c>
      <c r="P363" s="2" t="str">
        <f>IF('Broker Sheet'!S363="","",'Broker Sheet'!S363)</f>
        <v/>
      </c>
      <c r="Q363" s="2" t="str">
        <f>IF('Broker Sheet'!R363="","",'Broker Sheet'!R363)</f>
        <v/>
      </c>
      <c r="R363" s="2" t="str">
        <f>IF('Broker Sheet'!T363="","",'Broker Sheet'!T363)</f>
        <v/>
      </c>
      <c r="S363" s="2" t="str">
        <f>IF('Broker Sheet'!U363="","",'Broker Sheet'!U363)</f>
        <v/>
      </c>
      <c r="T363" s="2" t="str">
        <f>IF('Broker Sheet'!V363="","",'Broker Sheet'!V363)</f>
        <v/>
      </c>
      <c r="U363" s="2" t="str">
        <f>IF('Broker Sheet'!W363="","",'Broker Sheet'!W363)</f>
        <v/>
      </c>
      <c r="V363" s="2" t="str">
        <f>IF('Broker Sheet'!X363="","",'Broker Sheet'!X363)</f>
        <v/>
      </c>
      <c r="W363" s="2" t="str">
        <f>IF('Broker Sheet'!Z363="","",'Broker Sheet'!Z363)</f>
        <v/>
      </c>
      <c r="X363" s="2" t="str">
        <f>IF('Broker Sheet'!AB363="","",'Broker Sheet'!AB363)</f>
        <v/>
      </c>
      <c r="Y363" s="2" t="str">
        <f>IF('Broker Sheet'!AA363="","",'Broker Sheet'!AA363)</f>
        <v/>
      </c>
      <c r="Z363" s="2" t="str">
        <f>IF('Broker Sheet'!AC363="","",'Broker Sheet'!AC363)</f>
        <v/>
      </c>
      <c r="AC363" s="2" t="str">
        <f>IF('Broker Sheet'!L363="","",TEXT('Broker Sheet'!L363,"YYYYMMDD"))</f>
        <v/>
      </c>
      <c r="AD363" s="2" t="str">
        <f>IF('Broker Sheet'!AD363="","",TEXT('Broker Sheet'!AD363,"YYYYMMDD"))</f>
        <v/>
      </c>
      <c r="AE363" s="2" t="str">
        <f>IF('Broker Sheet'!AE363="","",TEXT('Broker Sheet'!AE363,"YYYYMMDD"))</f>
        <v/>
      </c>
      <c r="AF363" s="2" t="str">
        <f>IF('Broker Sheet'!AF363="","",'Broker Sheet'!AF363)</f>
        <v/>
      </c>
      <c r="AG363" s="2" t="str">
        <f>IF('Broker Sheet'!AG363="","",TEXT('Broker Sheet'!AG363,"YYYYMMDD"))</f>
        <v/>
      </c>
      <c r="AH363" s="2" t="str">
        <f>IF('Broker Sheet'!AH363="","",TEXT('Broker Sheet'!AH363,"YYYYMMDD"))</f>
        <v/>
      </c>
    </row>
    <row r="364" spans="6:34" x14ac:dyDescent="0.2">
      <c r="F364" s="2" t="str">
        <f>IF('Broker Sheet'!C364="","",'Broker Sheet'!C364)</f>
        <v/>
      </c>
      <c r="G364" s="2" t="str">
        <f>IF('Broker Sheet'!D364="","",'Broker Sheet'!D364)</f>
        <v/>
      </c>
      <c r="H364" s="2" t="str">
        <f>IF('Broker Sheet'!E364="","",'Broker Sheet'!E364)</f>
        <v/>
      </c>
      <c r="I364" s="2" t="str">
        <f>IF('Broker Sheet'!F364="","",'Broker Sheet'!F364)</f>
        <v/>
      </c>
      <c r="J364" s="2" t="str">
        <f>IF('Broker Sheet'!G364="","",TEXT('Broker Sheet'!G364,"YYYYMMDD"))</f>
        <v/>
      </c>
      <c r="K364" s="17" t="str">
        <f ca="1">IF('Broker Sheet'!G364="","",IF((TODAY()-'Broker Sheet'!G364)/365.25&lt;64.5,"",((TODAY()-'Broker Sheet'!G364)/365.25)))</f>
        <v/>
      </c>
      <c r="L364" s="2" t="str">
        <f>IF('Broker Sheet'!H364="","",'Broker Sheet'!H364)</f>
        <v/>
      </c>
      <c r="M364" s="2" t="str">
        <f>IF('Broker Sheet'!I364="","",'Broker Sheet'!I364)</f>
        <v/>
      </c>
      <c r="N364" s="2" t="str">
        <f>IF('Broker Sheet'!J364="","",VLOOKUP('Broker Sheet'!J364,(Reference!$E$4:$F$9),2,FALSE))</f>
        <v/>
      </c>
      <c r="O364" s="2" t="str">
        <f>IF('Broker Sheet'!K364="","",'Broker Sheet'!K364)</f>
        <v/>
      </c>
      <c r="P364" s="2" t="str">
        <f>IF('Broker Sheet'!S364="","",'Broker Sheet'!S364)</f>
        <v/>
      </c>
      <c r="Q364" s="2" t="str">
        <f>IF('Broker Sheet'!R364="","",'Broker Sheet'!R364)</f>
        <v/>
      </c>
      <c r="R364" s="2" t="str">
        <f>IF('Broker Sheet'!T364="","",'Broker Sheet'!T364)</f>
        <v/>
      </c>
      <c r="S364" s="2" t="str">
        <f>IF('Broker Sheet'!U364="","",'Broker Sheet'!U364)</f>
        <v/>
      </c>
      <c r="T364" s="2" t="str">
        <f>IF('Broker Sheet'!V364="","",'Broker Sheet'!V364)</f>
        <v/>
      </c>
      <c r="U364" s="2" t="str">
        <f>IF('Broker Sheet'!W364="","",'Broker Sheet'!W364)</f>
        <v/>
      </c>
      <c r="V364" s="2" t="str">
        <f>IF('Broker Sheet'!X364="","",'Broker Sheet'!X364)</f>
        <v/>
      </c>
      <c r="W364" s="2" t="str">
        <f>IF('Broker Sheet'!Z364="","",'Broker Sheet'!Z364)</f>
        <v/>
      </c>
      <c r="X364" s="2" t="str">
        <f>IF('Broker Sheet'!AB364="","",'Broker Sheet'!AB364)</f>
        <v/>
      </c>
      <c r="Y364" s="2" t="str">
        <f>IF('Broker Sheet'!AA364="","",'Broker Sheet'!AA364)</f>
        <v/>
      </c>
      <c r="Z364" s="2" t="str">
        <f>IF('Broker Sheet'!AC364="","",'Broker Sheet'!AC364)</f>
        <v/>
      </c>
      <c r="AC364" s="2" t="str">
        <f>IF('Broker Sheet'!L364="","",TEXT('Broker Sheet'!L364,"YYYYMMDD"))</f>
        <v/>
      </c>
      <c r="AD364" s="2" t="str">
        <f>IF('Broker Sheet'!AD364="","",TEXT('Broker Sheet'!AD364,"YYYYMMDD"))</f>
        <v/>
      </c>
      <c r="AE364" s="2" t="str">
        <f>IF('Broker Sheet'!AE364="","",TEXT('Broker Sheet'!AE364,"YYYYMMDD"))</f>
        <v/>
      </c>
      <c r="AF364" s="2" t="str">
        <f>IF('Broker Sheet'!AF364="","",'Broker Sheet'!AF364)</f>
        <v/>
      </c>
      <c r="AG364" s="2" t="str">
        <f>IF('Broker Sheet'!AG364="","",TEXT('Broker Sheet'!AG364,"YYYYMMDD"))</f>
        <v/>
      </c>
      <c r="AH364" s="2" t="str">
        <f>IF('Broker Sheet'!AH364="","",TEXT('Broker Sheet'!AH364,"YYYYMMDD"))</f>
        <v/>
      </c>
    </row>
    <row r="365" spans="6:34" x14ac:dyDescent="0.2">
      <c r="F365" s="2" t="str">
        <f>IF('Broker Sheet'!C365="","",'Broker Sheet'!C365)</f>
        <v/>
      </c>
      <c r="G365" s="2" t="str">
        <f>IF('Broker Sheet'!D365="","",'Broker Sheet'!D365)</f>
        <v/>
      </c>
      <c r="H365" s="2" t="str">
        <f>IF('Broker Sheet'!E365="","",'Broker Sheet'!E365)</f>
        <v/>
      </c>
      <c r="I365" s="2" t="str">
        <f>IF('Broker Sheet'!F365="","",'Broker Sheet'!F365)</f>
        <v/>
      </c>
      <c r="J365" s="2" t="str">
        <f>IF('Broker Sheet'!G365="","",TEXT('Broker Sheet'!G365,"YYYYMMDD"))</f>
        <v/>
      </c>
      <c r="K365" s="17" t="str">
        <f ca="1">IF('Broker Sheet'!G365="","",IF((TODAY()-'Broker Sheet'!G365)/365.25&lt;64.5,"",((TODAY()-'Broker Sheet'!G365)/365.25)))</f>
        <v/>
      </c>
      <c r="L365" s="2" t="str">
        <f>IF('Broker Sheet'!H365="","",'Broker Sheet'!H365)</f>
        <v/>
      </c>
      <c r="M365" s="2" t="str">
        <f>IF('Broker Sheet'!I365="","",'Broker Sheet'!I365)</f>
        <v/>
      </c>
      <c r="N365" s="2" t="str">
        <f>IF('Broker Sheet'!J365="","",VLOOKUP('Broker Sheet'!J365,(Reference!$E$4:$F$9),2,FALSE))</f>
        <v/>
      </c>
      <c r="O365" s="2" t="str">
        <f>IF('Broker Sheet'!K365="","",'Broker Sheet'!K365)</f>
        <v/>
      </c>
      <c r="P365" s="2" t="str">
        <f>IF('Broker Sheet'!S365="","",'Broker Sheet'!S365)</f>
        <v/>
      </c>
      <c r="Q365" s="2" t="str">
        <f>IF('Broker Sheet'!R365="","",'Broker Sheet'!R365)</f>
        <v/>
      </c>
      <c r="R365" s="2" t="str">
        <f>IF('Broker Sheet'!T365="","",'Broker Sheet'!T365)</f>
        <v/>
      </c>
      <c r="S365" s="2" t="str">
        <f>IF('Broker Sheet'!U365="","",'Broker Sheet'!U365)</f>
        <v/>
      </c>
      <c r="T365" s="2" t="str">
        <f>IF('Broker Sheet'!V365="","",'Broker Sheet'!V365)</f>
        <v/>
      </c>
      <c r="U365" s="2" t="str">
        <f>IF('Broker Sheet'!W365="","",'Broker Sheet'!W365)</f>
        <v/>
      </c>
      <c r="V365" s="2" t="str">
        <f>IF('Broker Sheet'!X365="","",'Broker Sheet'!X365)</f>
        <v/>
      </c>
      <c r="W365" s="2" t="str">
        <f>IF('Broker Sheet'!Z365="","",'Broker Sheet'!Z365)</f>
        <v/>
      </c>
      <c r="X365" s="2" t="str">
        <f>IF('Broker Sheet'!AB365="","",'Broker Sheet'!AB365)</f>
        <v/>
      </c>
      <c r="Y365" s="2" t="str">
        <f>IF('Broker Sheet'!AA365="","",'Broker Sheet'!AA365)</f>
        <v/>
      </c>
      <c r="Z365" s="2" t="str">
        <f>IF('Broker Sheet'!AC365="","",'Broker Sheet'!AC365)</f>
        <v/>
      </c>
      <c r="AC365" s="2" t="str">
        <f>IF('Broker Sheet'!L365="","",TEXT('Broker Sheet'!L365,"YYYYMMDD"))</f>
        <v/>
      </c>
      <c r="AD365" s="2" t="str">
        <f>IF('Broker Sheet'!AD365="","",TEXT('Broker Sheet'!AD365,"YYYYMMDD"))</f>
        <v/>
      </c>
      <c r="AE365" s="2" t="str">
        <f>IF('Broker Sheet'!AE365="","",TEXT('Broker Sheet'!AE365,"YYYYMMDD"))</f>
        <v/>
      </c>
      <c r="AF365" s="2" t="str">
        <f>IF('Broker Sheet'!AF365="","",'Broker Sheet'!AF365)</f>
        <v/>
      </c>
      <c r="AG365" s="2" t="str">
        <f>IF('Broker Sheet'!AG365="","",TEXT('Broker Sheet'!AG365,"YYYYMMDD"))</f>
        <v/>
      </c>
      <c r="AH365" s="2" t="str">
        <f>IF('Broker Sheet'!AH365="","",TEXT('Broker Sheet'!AH365,"YYYYMMDD"))</f>
        <v/>
      </c>
    </row>
    <row r="366" spans="6:34" x14ac:dyDescent="0.2">
      <c r="F366" s="2" t="str">
        <f>IF('Broker Sheet'!C366="","",'Broker Sheet'!C366)</f>
        <v/>
      </c>
      <c r="G366" s="2" t="str">
        <f>IF('Broker Sheet'!D366="","",'Broker Sheet'!D366)</f>
        <v/>
      </c>
      <c r="H366" s="2" t="str">
        <f>IF('Broker Sheet'!E366="","",'Broker Sheet'!E366)</f>
        <v/>
      </c>
      <c r="I366" s="2" t="str">
        <f>IF('Broker Sheet'!F366="","",'Broker Sheet'!F366)</f>
        <v/>
      </c>
      <c r="J366" s="2" t="str">
        <f>IF('Broker Sheet'!G366="","",TEXT('Broker Sheet'!G366,"YYYYMMDD"))</f>
        <v/>
      </c>
      <c r="K366" s="17" t="str">
        <f ca="1">IF('Broker Sheet'!G366="","",IF((TODAY()-'Broker Sheet'!G366)/365.25&lt;64.5,"",((TODAY()-'Broker Sheet'!G366)/365.25)))</f>
        <v/>
      </c>
      <c r="L366" s="2" t="str">
        <f>IF('Broker Sheet'!H366="","",'Broker Sheet'!H366)</f>
        <v/>
      </c>
      <c r="M366" s="2" t="str">
        <f>IF('Broker Sheet'!I366="","",'Broker Sheet'!I366)</f>
        <v/>
      </c>
      <c r="N366" s="2" t="str">
        <f>IF('Broker Sheet'!J366="","",VLOOKUP('Broker Sheet'!J366,(Reference!$E$4:$F$9),2,FALSE))</f>
        <v/>
      </c>
      <c r="O366" s="2" t="str">
        <f>IF('Broker Sheet'!K366="","",'Broker Sheet'!K366)</f>
        <v/>
      </c>
      <c r="P366" s="2" t="str">
        <f>IF('Broker Sheet'!S366="","",'Broker Sheet'!S366)</f>
        <v/>
      </c>
      <c r="Q366" s="2" t="str">
        <f>IF('Broker Sheet'!R366="","",'Broker Sheet'!R366)</f>
        <v/>
      </c>
      <c r="R366" s="2" t="str">
        <f>IF('Broker Sheet'!T366="","",'Broker Sheet'!T366)</f>
        <v/>
      </c>
      <c r="S366" s="2" t="str">
        <f>IF('Broker Sheet'!U366="","",'Broker Sheet'!U366)</f>
        <v/>
      </c>
      <c r="T366" s="2" t="str">
        <f>IF('Broker Sheet'!V366="","",'Broker Sheet'!V366)</f>
        <v/>
      </c>
      <c r="U366" s="2" t="str">
        <f>IF('Broker Sheet'!W366="","",'Broker Sheet'!W366)</f>
        <v/>
      </c>
      <c r="V366" s="2" t="str">
        <f>IF('Broker Sheet'!X366="","",'Broker Sheet'!X366)</f>
        <v/>
      </c>
      <c r="W366" s="2" t="str">
        <f>IF('Broker Sheet'!Z366="","",'Broker Sheet'!Z366)</f>
        <v/>
      </c>
      <c r="X366" s="2" t="str">
        <f>IF('Broker Sheet'!AB366="","",'Broker Sheet'!AB366)</f>
        <v/>
      </c>
      <c r="Y366" s="2" t="str">
        <f>IF('Broker Sheet'!AA366="","",'Broker Sheet'!AA366)</f>
        <v/>
      </c>
      <c r="Z366" s="2" t="str">
        <f>IF('Broker Sheet'!AC366="","",'Broker Sheet'!AC366)</f>
        <v/>
      </c>
      <c r="AC366" s="2" t="str">
        <f>IF('Broker Sheet'!L366="","",TEXT('Broker Sheet'!L366,"YYYYMMDD"))</f>
        <v/>
      </c>
      <c r="AD366" s="2" t="str">
        <f>IF('Broker Sheet'!AD366="","",TEXT('Broker Sheet'!AD366,"YYYYMMDD"))</f>
        <v/>
      </c>
      <c r="AE366" s="2" t="str">
        <f>IF('Broker Sheet'!AE366="","",TEXT('Broker Sheet'!AE366,"YYYYMMDD"))</f>
        <v/>
      </c>
      <c r="AF366" s="2" t="str">
        <f>IF('Broker Sheet'!AF366="","",'Broker Sheet'!AF366)</f>
        <v/>
      </c>
      <c r="AG366" s="2" t="str">
        <f>IF('Broker Sheet'!AG366="","",TEXT('Broker Sheet'!AG366,"YYYYMMDD"))</f>
        <v/>
      </c>
      <c r="AH366" s="2" t="str">
        <f>IF('Broker Sheet'!AH366="","",TEXT('Broker Sheet'!AH366,"YYYYMMDD"))</f>
        <v/>
      </c>
    </row>
    <row r="367" spans="6:34" x14ac:dyDescent="0.2">
      <c r="F367" s="2" t="str">
        <f>IF('Broker Sheet'!C367="","",'Broker Sheet'!C367)</f>
        <v/>
      </c>
      <c r="G367" s="2" t="str">
        <f>IF('Broker Sheet'!D367="","",'Broker Sheet'!D367)</f>
        <v/>
      </c>
      <c r="H367" s="2" t="str">
        <f>IF('Broker Sheet'!E367="","",'Broker Sheet'!E367)</f>
        <v/>
      </c>
      <c r="I367" s="2" t="str">
        <f>IF('Broker Sheet'!F367="","",'Broker Sheet'!F367)</f>
        <v/>
      </c>
      <c r="J367" s="2" t="str">
        <f>IF('Broker Sheet'!G367="","",TEXT('Broker Sheet'!G367,"YYYYMMDD"))</f>
        <v/>
      </c>
      <c r="K367" s="17" t="str">
        <f ca="1">IF('Broker Sheet'!G367="","",IF((TODAY()-'Broker Sheet'!G367)/365.25&lt;64.5,"",((TODAY()-'Broker Sheet'!G367)/365.25)))</f>
        <v/>
      </c>
      <c r="L367" s="2" t="str">
        <f>IF('Broker Sheet'!H367="","",'Broker Sheet'!H367)</f>
        <v/>
      </c>
      <c r="M367" s="2" t="str">
        <f>IF('Broker Sheet'!I367="","",'Broker Sheet'!I367)</f>
        <v/>
      </c>
      <c r="N367" s="2" t="str">
        <f>IF('Broker Sheet'!J367="","",VLOOKUP('Broker Sheet'!J367,(Reference!$E$4:$F$9),2,FALSE))</f>
        <v/>
      </c>
      <c r="O367" s="2" t="str">
        <f>IF('Broker Sheet'!K367="","",'Broker Sheet'!K367)</f>
        <v/>
      </c>
      <c r="P367" s="2" t="str">
        <f>IF('Broker Sheet'!S367="","",'Broker Sheet'!S367)</f>
        <v/>
      </c>
      <c r="Q367" s="2" t="str">
        <f>IF('Broker Sheet'!R367="","",'Broker Sheet'!R367)</f>
        <v/>
      </c>
      <c r="R367" s="2" t="str">
        <f>IF('Broker Sheet'!T367="","",'Broker Sheet'!T367)</f>
        <v/>
      </c>
      <c r="S367" s="2" t="str">
        <f>IF('Broker Sheet'!U367="","",'Broker Sheet'!U367)</f>
        <v/>
      </c>
      <c r="T367" s="2" t="str">
        <f>IF('Broker Sheet'!V367="","",'Broker Sheet'!V367)</f>
        <v/>
      </c>
      <c r="U367" s="2" t="str">
        <f>IF('Broker Sheet'!W367="","",'Broker Sheet'!W367)</f>
        <v/>
      </c>
      <c r="V367" s="2" t="str">
        <f>IF('Broker Sheet'!X367="","",'Broker Sheet'!X367)</f>
        <v/>
      </c>
      <c r="W367" s="2" t="str">
        <f>IF('Broker Sheet'!Z367="","",'Broker Sheet'!Z367)</f>
        <v/>
      </c>
      <c r="X367" s="2" t="str">
        <f>IF('Broker Sheet'!AB367="","",'Broker Sheet'!AB367)</f>
        <v/>
      </c>
      <c r="Y367" s="2" t="str">
        <f>IF('Broker Sheet'!AA367="","",'Broker Sheet'!AA367)</f>
        <v/>
      </c>
      <c r="Z367" s="2" t="str">
        <f>IF('Broker Sheet'!AC367="","",'Broker Sheet'!AC367)</f>
        <v/>
      </c>
      <c r="AC367" s="2" t="str">
        <f>IF('Broker Sheet'!L367="","",TEXT('Broker Sheet'!L367,"YYYYMMDD"))</f>
        <v/>
      </c>
      <c r="AD367" s="2" t="str">
        <f>IF('Broker Sheet'!AD367="","",TEXT('Broker Sheet'!AD367,"YYYYMMDD"))</f>
        <v/>
      </c>
      <c r="AE367" s="2" t="str">
        <f>IF('Broker Sheet'!AE367="","",TEXT('Broker Sheet'!AE367,"YYYYMMDD"))</f>
        <v/>
      </c>
      <c r="AF367" s="2" t="str">
        <f>IF('Broker Sheet'!AF367="","",'Broker Sheet'!AF367)</f>
        <v/>
      </c>
      <c r="AG367" s="2" t="str">
        <f>IF('Broker Sheet'!AG367="","",TEXT('Broker Sheet'!AG367,"YYYYMMDD"))</f>
        <v/>
      </c>
      <c r="AH367" s="2" t="str">
        <f>IF('Broker Sheet'!AH367="","",TEXT('Broker Sheet'!AH367,"YYYYMMDD"))</f>
        <v/>
      </c>
    </row>
    <row r="368" spans="6:34" x14ac:dyDescent="0.2">
      <c r="F368" s="2" t="str">
        <f>IF('Broker Sheet'!C368="","",'Broker Sheet'!C368)</f>
        <v/>
      </c>
      <c r="G368" s="2" t="str">
        <f>IF('Broker Sheet'!D368="","",'Broker Sheet'!D368)</f>
        <v/>
      </c>
      <c r="H368" s="2" t="str">
        <f>IF('Broker Sheet'!E368="","",'Broker Sheet'!E368)</f>
        <v/>
      </c>
      <c r="I368" s="2" t="str">
        <f>IF('Broker Sheet'!F368="","",'Broker Sheet'!F368)</f>
        <v/>
      </c>
      <c r="J368" s="2" t="str">
        <f>IF('Broker Sheet'!G368="","",TEXT('Broker Sheet'!G368,"YYYYMMDD"))</f>
        <v/>
      </c>
      <c r="K368" s="17" t="str">
        <f ca="1">IF('Broker Sheet'!G368="","",IF((TODAY()-'Broker Sheet'!G368)/365.25&lt;64.5,"",((TODAY()-'Broker Sheet'!G368)/365.25)))</f>
        <v/>
      </c>
      <c r="L368" s="2" t="str">
        <f>IF('Broker Sheet'!H368="","",'Broker Sheet'!H368)</f>
        <v/>
      </c>
      <c r="M368" s="2" t="str">
        <f>IF('Broker Sheet'!I368="","",'Broker Sheet'!I368)</f>
        <v/>
      </c>
      <c r="N368" s="2" t="str">
        <f>IF('Broker Sheet'!J368="","",VLOOKUP('Broker Sheet'!J368,(Reference!$E$4:$F$9),2,FALSE))</f>
        <v/>
      </c>
      <c r="O368" s="2" t="str">
        <f>IF('Broker Sheet'!K368="","",'Broker Sheet'!K368)</f>
        <v/>
      </c>
      <c r="P368" s="2" t="str">
        <f>IF('Broker Sheet'!S368="","",'Broker Sheet'!S368)</f>
        <v/>
      </c>
      <c r="Q368" s="2" t="str">
        <f>IF('Broker Sheet'!R368="","",'Broker Sheet'!R368)</f>
        <v/>
      </c>
      <c r="R368" s="2" t="str">
        <f>IF('Broker Sheet'!T368="","",'Broker Sheet'!T368)</f>
        <v/>
      </c>
      <c r="S368" s="2" t="str">
        <f>IF('Broker Sheet'!U368="","",'Broker Sheet'!U368)</f>
        <v/>
      </c>
      <c r="T368" s="2" t="str">
        <f>IF('Broker Sheet'!V368="","",'Broker Sheet'!V368)</f>
        <v/>
      </c>
      <c r="U368" s="2" t="str">
        <f>IF('Broker Sheet'!W368="","",'Broker Sheet'!W368)</f>
        <v/>
      </c>
      <c r="V368" s="2" t="str">
        <f>IF('Broker Sheet'!X368="","",'Broker Sheet'!X368)</f>
        <v/>
      </c>
      <c r="W368" s="2" t="str">
        <f>IF('Broker Sheet'!Z368="","",'Broker Sheet'!Z368)</f>
        <v/>
      </c>
      <c r="X368" s="2" t="str">
        <f>IF('Broker Sheet'!AB368="","",'Broker Sheet'!AB368)</f>
        <v/>
      </c>
      <c r="Y368" s="2" t="str">
        <f>IF('Broker Sheet'!AA368="","",'Broker Sheet'!AA368)</f>
        <v/>
      </c>
      <c r="Z368" s="2" t="str">
        <f>IF('Broker Sheet'!AC368="","",'Broker Sheet'!AC368)</f>
        <v/>
      </c>
      <c r="AC368" s="2" t="str">
        <f>IF('Broker Sheet'!L368="","",TEXT('Broker Sheet'!L368,"YYYYMMDD"))</f>
        <v/>
      </c>
      <c r="AD368" s="2" t="str">
        <f>IF('Broker Sheet'!AD368="","",TEXT('Broker Sheet'!AD368,"YYYYMMDD"))</f>
        <v/>
      </c>
      <c r="AE368" s="2" t="str">
        <f>IF('Broker Sheet'!AE368="","",TEXT('Broker Sheet'!AE368,"YYYYMMDD"))</f>
        <v/>
      </c>
      <c r="AF368" s="2" t="str">
        <f>IF('Broker Sheet'!AF368="","",'Broker Sheet'!AF368)</f>
        <v/>
      </c>
      <c r="AG368" s="2" t="str">
        <f>IF('Broker Sheet'!AG368="","",TEXT('Broker Sheet'!AG368,"YYYYMMDD"))</f>
        <v/>
      </c>
      <c r="AH368" s="2" t="str">
        <f>IF('Broker Sheet'!AH368="","",TEXT('Broker Sheet'!AH368,"YYYYMMDD"))</f>
        <v/>
      </c>
    </row>
    <row r="369" spans="6:34" x14ac:dyDescent="0.2">
      <c r="F369" s="2" t="str">
        <f>IF('Broker Sheet'!C369="","",'Broker Sheet'!C369)</f>
        <v/>
      </c>
      <c r="G369" s="2" t="str">
        <f>IF('Broker Sheet'!D369="","",'Broker Sheet'!D369)</f>
        <v/>
      </c>
      <c r="H369" s="2" t="str">
        <f>IF('Broker Sheet'!E369="","",'Broker Sheet'!E369)</f>
        <v/>
      </c>
      <c r="I369" s="2" t="str">
        <f>IF('Broker Sheet'!F369="","",'Broker Sheet'!F369)</f>
        <v/>
      </c>
      <c r="J369" s="2" t="str">
        <f>IF('Broker Sheet'!G369="","",TEXT('Broker Sheet'!G369,"YYYYMMDD"))</f>
        <v/>
      </c>
      <c r="K369" s="17" t="str">
        <f ca="1">IF('Broker Sheet'!G369="","",IF((TODAY()-'Broker Sheet'!G369)/365.25&lt;64.5,"",((TODAY()-'Broker Sheet'!G369)/365.25)))</f>
        <v/>
      </c>
      <c r="L369" s="2" t="str">
        <f>IF('Broker Sheet'!H369="","",'Broker Sheet'!H369)</f>
        <v/>
      </c>
      <c r="M369" s="2" t="str">
        <f>IF('Broker Sheet'!I369="","",'Broker Sheet'!I369)</f>
        <v/>
      </c>
      <c r="N369" s="2" t="str">
        <f>IF('Broker Sheet'!J369="","",VLOOKUP('Broker Sheet'!J369,(Reference!$E$4:$F$9),2,FALSE))</f>
        <v/>
      </c>
      <c r="O369" s="2" t="str">
        <f>IF('Broker Sheet'!K369="","",'Broker Sheet'!K369)</f>
        <v/>
      </c>
      <c r="P369" s="2" t="str">
        <f>IF('Broker Sheet'!S369="","",'Broker Sheet'!S369)</f>
        <v/>
      </c>
      <c r="Q369" s="2" t="str">
        <f>IF('Broker Sheet'!R369="","",'Broker Sheet'!R369)</f>
        <v/>
      </c>
      <c r="R369" s="2" t="str">
        <f>IF('Broker Sheet'!T369="","",'Broker Sheet'!T369)</f>
        <v/>
      </c>
      <c r="S369" s="2" t="str">
        <f>IF('Broker Sheet'!U369="","",'Broker Sheet'!U369)</f>
        <v/>
      </c>
      <c r="T369" s="2" t="str">
        <f>IF('Broker Sheet'!V369="","",'Broker Sheet'!V369)</f>
        <v/>
      </c>
      <c r="U369" s="2" t="str">
        <f>IF('Broker Sheet'!W369="","",'Broker Sheet'!W369)</f>
        <v/>
      </c>
      <c r="V369" s="2" t="str">
        <f>IF('Broker Sheet'!X369="","",'Broker Sheet'!X369)</f>
        <v/>
      </c>
      <c r="W369" s="2" t="str">
        <f>IF('Broker Sheet'!Z369="","",'Broker Sheet'!Z369)</f>
        <v/>
      </c>
      <c r="X369" s="2" t="str">
        <f>IF('Broker Sheet'!AB369="","",'Broker Sheet'!AB369)</f>
        <v/>
      </c>
      <c r="Y369" s="2" t="str">
        <f>IF('Broker Sheet'!AA369="","",'Broker Sheet'!AA369)</f>
        <v/>
      </c>
      <c r="Z369" s="2" t="str">
        <f>IF('Broker Sheet'!AC369="","",'Broker Sheet'!AC369)</f>
        <v/>
      </c>
      <c r="AC369" s="2" t="str">
        <f>IF('Broker Sheet'!L369="","",TEXT('Broker Sheet'!L369,"YYYYMMDD"))</f>
        <v/>
      </c>
      <c r="AD369" s="2" t="str">
        <f>IF('Broker Sheet'!AD369="","",TEXT('Broker Sheet'!AD369,"YYYYMMDD"))</f>
        <v/>
      </c>
      <c r="AE369" s="2" t="str">
        <f>IF('Broker Sheet'!AE369="","",TEXT('Broker Sheet'!AE369,"YYYYMMDD"))</f>
        <v/>
      </c>
      <c r="AF369" s="2" t="str">
        <f>IF('Broker Sheet'!AF369="","",'Broker Sheet'!AF369)</f>
        <v/>
      </c>
      <c r="AG369" s="2" t="str">
        <f>IF('Broker Sheet'!AG369="","",TEXT('Broker Sheet'!AG369,"YYYYMMDD"))</f>
        <v/>
      </c>
      <c r="AH369" s="2" t="str">
        <f>IF('Broker Sheet'!AH369="","",TEXT('Broker Sheet'!AH369,"YYYYMMDD"))</f>
        <v/>
      </c>
    </row>
    <row r="370" spans="6:34" x14ac:dyDescent="0.2">
      <c r="F370" s="2" t="str">
        <f>IF('Broker Sheet'!C370="","",'Broker Sheet'!C370)</f>
        <v/>
      </c>
      <c r="G370" s="2" t="str">
        <f>IF('Broker Sheet'!D370="","",'Broker Sheet'!D370)</f>
        <v/>
      </c>
      <c r="H370" s="2" t="str">
        <f>IF('Broker Sheet'!E370="","",'Broker Sheet'!E370)</f>
        <v/>
      </c>
      <c r="I370" s="2" t="str">
        <f>IF('Broker Sheet'!F370="","",'Broker Sheet'!F370)</f>
        <v/>
      </c>
      <c r="J370" s="2" t="str">
        <f>IF('Broker Sheet'!G370="","",TEXT('Broker Sheet'!G370,"YYYYMMDD"))</f>
        <v/>
      </c>
      <c r="K370" s="17" t="str">
        <f ca="1">IF('Broker Sheet'!G370="","",IF((TODAY()-'Broker Sheet'!G370)/365.25&lt;64.5,"",((TODAY()-'Broker Sheet'!G370)/365.25)))</f>
        <v/>
      </c>
      <c r="L370" s="2" t="str">
        <f>IF('Broker Sheet'!H370="","",'Broker Sheet'!H370)</f>
        <v/>
      </c>
      <c r="M370" s="2" t="str">
        <f>IF('Broker Sheet'!I370="","",'Broker Sheet'!I370)</f>
        <v/>
      </c>
      <c r="N370" s="2" t="str">
        <f>IF('Broker Sheet'!J370="","",VLOOKUP('Broker Sheet'!J370,(Reference!$E$4:$F$9),2,FALSE))</f>
        <v/>
      </c>
      <c r="O370" s="2" t="str">
        <f>IF('Broker Sheet'!K370="","",'Broker Sheet'!K370)</f>
        <v/>
      </c>
      <c r="P370" s="2" t="str">
        <f>IF('Broker Sheet'!S370="","",'Broker Sheet'!S370)</f>
        <v/>
      </c>
      <c r="Q370" s="2" t="str">
        <f>IF('Broker Sheet'!R370="","",'Broker Sheet'!R370)</f>
        <v/>
      </c>
      <c r="R370" s="2" t="str">
        <f>IF('Broker Sheet'!T370="","",'Broker Sheet'!T370)</f>
        <v/>
      </c>
      <c r="S370" s="2" t="str">
        <f>IF('Broker Sheet'!U370="","",'Broker Sheet'!U370)</f>
        <v/>
      </c>
      <c r="T370" s="2" t="str">
        <f>IF('Broker Sheet'!V370="","",'Broker Sheet'!V370)</f>
        <v/>
      </c>
      <c r="U370" s="2" t="str">
        <f>IF('Broker Sheet'!W370="","",'Broker Sheet'!W370)</f>
        <v/>
      </c>
      <c r="V370" s="2" t="str">
        <f>IF('Broker Sheet'!X370="","",'Broker Sheet'!X370)</f>
        <v/>
      </c>
      <c r="W370" s="2" t="str">
        <f>IF('Broker Sheet'!Z370="","",'Broker Sheet'!Z370)</f>
        <v/>
      </c>
      <c r="X370" s="2" t="str">
        <f>IF('Broker Sheet'!AB370="","",'Broker Sheet'!AB370)</f>
        <v/>
      </c>
      <c r="Y370" s="2" t="str">
        <f>IF('Broker Sheet'!AA370="","",'Broker Sheet'!AA370)</f>
        <v/>
      </c>
      <c r="Z370" s="2" t="str">
        <f>IF('Broker Sheet'!AC370="","",'Broker Sheet'!AC370)</f>
        <v/>
      </c>
      <c r="AC370" s="2" t="str">
        <f>IF('Broker Sheet'!L370="","",TEXT('Broker Sheet'!L370,"YYYYMMDD"))</f>
        <v/>
      </c>
      <c r="AD370" s="2" t="str">
        <f>IF('Broker Sheet'!AD370="","",TEXT('Broker Sheet'!AD370,"YYYYMMDD"))</f>
        <v/>
      </c>
      <c r="AE370" s="2" t="str">
        <f>IF('Broker Sheet'!AE370="","",TEXT('Broker Sheet'!AE370,"YYYYMMDD"))</f>
        <v/>
      </c>
      <c r="AF370" s="2" t="str">
        <f>IF('Broker Sheet'!AF370="","",'Broker Sheet'!AF370)</f>
        <v/>
      </c>
      <c r="AG370" s="2" t="str">
        <f>IF('Broker Sheet'!AG370="","",TEXT('Broker Sheet'!AG370,"YYYYMMDD"))</f>
        <v/>
      </c>
      <c r="AH370" s="2" t="str">
        <f>IF('Broker Sheet'!AH370="","",TEXT('Broker Sheet'!AH370,"YYYYMMDD"))</f>
        <v/>
      </c>
    </row>
    <row r="371" spans="6:34" x14ac:dyDescent="0.2">
      <c r="F371" s="2" t="str">
        <f>IF('Broker Sheet'!C371="","",'Broker Sheet'!C371)</f>
        <v/>
      </c>
      <c r="G371" s="2" t="str">
        <f>IF('Broker Sheet'!D371="","",'Broker Sheet'!D371)</f>
        <v/>
      </c>
      <c r="H371" s="2" t="str">
        <f>IF('Broker Sheet'!E371="","",'Broker Sheet'!E371)</f>
        <v/>
      </c>
      <c r="I371" s="2" t="str">
        <f>IF('Broker Sheet'!F371="","",'Broker Sheet'!F371)</f>
        <v/>
      </c>
      <c r="J371" s="2" t="str">
        <f>IF('Broker Sheet'!G371="","",TEXT('Broker Sheet'!G371,"YYYYMMDD"))</f>
        <v/>
      </c>
      <c r="K371" s="17" t="str">
        <f ca="1">IF('Broker Sheet'!G371="","",IF((TODAY()-'Broker Sheet'!G371)/365.25&lt;64.5,"",((TODAY()-'Broker Sheet'!G371)/365.25)))</f>
        <v/>
      </c>
      <c r="L371" s="2" t="str">
        <f>IF('Broker Sheet'!H371="","",'Broker Sheet'!H371)</f>
        <v/>
      </c>
      <c r="M371" s="2" t="str">
        <f>IF('Broker Sheet'!I371="","",'Broker Sheet'!I371)</f>
        <v/>
      </c>
      <c r="N371" s="2" t="str">
        <f>IF('Broker Sheet'!J371="","",VLOOKUP('Broker Sheet'!J371,(Reference!$E$4:$F$9),2,FALSE))</f>
        <v/>
      </c>
      <c r="O371" s="2" t="str">
        <f>IF('Broker Sheet'!K371="","",'Broker Sheet'!K371)</f>
        <v/>
      </c>
      <c r="P371" s="2" t="str">
        <f>IF('Broker Sheet'!S371="","",'Broker Sheet'!S371)</f>
        <v/>
      </c>
      <c r="Q371" s="2" t="str">
        <f>IF('Broker Sheet'!R371="","",'Broker Sheet'!R371)</f>
        <v/>
      </c>
      <c r="R371" s="2" t="str">
        <f>IF('Broker Sheet'!T371="","",'Broker Sheet'!T371)</f>
        <v/>
      </c>
      <c r="S371" s="2" t="str">
        <f>IF('Broker Sheet'!U371="","",'Broker Sheet'!U371)</f>
        <v/>
      </c>
      <c r="T371" s="2" t="str">
        <f>IF('Broker Sheet'!V371="","",'Broker Sheet'!V371)</f>
        <v/>
      </c>
      <c r="U371" s="2" t="str">
        <f>IF('Broker Sheet'!W371="","",'Broker Sheet'!W371)</f>
        <v/>
      </c>
      <c r="V371" s="2" t="str">
        <f>IF('Broker Sheet'!X371="","",'Broker Sheet'!X371)</f>
        <v/>
      </c>
      <c r="W371" s="2" t="str">
        <f>IF('Broker Sheet'!Z371="","",'Broker Sheet'!Z371)</f>
        <v/>
      </c>
      <c r="X371" s="2" t="str">
        <f>IF('Broker Sheet'!AB371="","",'Broker Sheet'!AB371)</f>
        <v/>
      </c>
      <c r="Y371" s="2" t="str">
        <f>IF('Broker Sheet'!AA371="","",'Broker Sheet'!AA371)</f>
        <v/>
      </c>
      <c r="Z371" s="2" t="str">
        <f>IF('Broker Sheet'!AC371="","",'Broker Sheet'!AC371)</f>
        <v/>
      </c>
      <c r="AC371" s="2" t="str">
        <f>IF('Broker Sheet'!L371="","",TEXT('Broker Sheet'!L371,"YYYYMMDD"))</f>
        <v/>
      </c>
      <c r="AD371" s="2" t="str">
        <f>IF('Broker Sheet'!AD371="","",TEXT('Broker Sheet'!AD371,"YYYYMMDD"))</f>
        <v/>
      </c>
      <c r="AE371" s="2" t="str">
        <f>IF('Broker Sheet'!AE371="","",TEXT('Broker Sheet'!AE371,"YYYYMMDD"))</f>
        <v/>
      </c>
      <c r="AF371" s="2" t="str">
        <f>IF('Broker Sheet'!AF371="","",'Broker Sheet'!AF371)</f>
        <v/>
      </c>
      <c r="AG371" s="2" t="str">
        <f>IF('Broker Sheet'!AG371="","",TEXT('Broker Sheet'!AG371,"YYYYMMDD"))</f>
        <v/>
      </c>
      <c r="AH371" s="2" t="str">
        <f>IF('Broker Sheet'!AH371="","",TEXT('Broker Sheet'!AH371,"YYYYMMDD"))</f>
        <v/>
      </c>
    </row>
    <row r="372" spans="6:34" x14ac:dyDescent="0.2">
      <c r="F372" s="2" t="str">
        <f>IF('Broker Sheet'!C372="","",'Broker Sheet'!C372)</f>
        <v/>
      </c>
      <c r="G372" s="2" t="str">
        <f>IF('Broker Sheet'!D372="","",'Broker Sheet'!D372)</f>
        <v/>
      </c>
      <c r="H372" s="2" t="str">
        <f>IF('Broker Sheet'!E372="","",'Broker Sheet'!E372)</f>
        <v/>
      </c>
      <c r="I372" s="2" t="str">
        <f>IF('Broker Sheet'!F372="","",'Broker Sheet'!F372)</f>
        <v/>
      </c>
      <c r="J372" s="2" t="str">
        <f>IF('Broker Sheet'!G372="","",TEXT('Broker Sheet'!G372,"YYYYMMDD"))</f>
        <v/>
      </c>
      <c r="K372" s="17" t="str">
        <f ca="1">IF('Broker Sheet'!G372="","",IF((TODAY()-'Broker Sheet'!G372)/365.25&lt;64.5,"",((TODAY()-'Broker Sheet'!G372)/365.25)))</f>
        <v/>
      </c>
      <c r="L372" s="2" t="str">
        <f>IF('Broker Sheet'!H372="","",'Broker Sheet'!H372)</f>
        <v/>
      </c>
      <c r="M372" s="2" t="str">
        <f>IF('Broker Sheet'!I372="","",'Broker Sheet'!I372)</f>
        <v/>
      </c>
      <c r="N372" s="2" t="str">
        <f>IF('Broker Sheet'!J372="","",VLOOKUP('Broker Sheet'!J372,(Reference!$E$4:$F$9),2,FALSE))</f>
        <v/>
      </c>
      <c r="O372" s="2" t="str">
        <f>IF('Broker Sheet'!K372="","",'Broker Sheet'!K372)</f>
        <v/>
      </c>
      <c r="P372" s="2" t="str">
        <f>IF('Broker Sheet'!S372="","",'Broker Sheet'!S372)</f>
        <v/>
      </c>
      <c r="Q372" s="2" t="str">
        <f>IF('Broker Sheet'!R372="","",'Broker Sheet'!R372)</f>
        <v/>
      </c>
      <c r="R372" s="2" t="str">
        <f>IF('Broker Sheet'!T372="","",'Broker Sheet'!T372)</f>
        <v/>
      </c>
      <c r="S372" s="2" t="str">
        <f>IF('Broker Sheet'!U372="","",'Broker Sheet'!U372)</f>
        <v/>
      </c>
      <c r="T372" s="2" t="str">
        <f>IF('Broker Sheet'!V372="","",'Broker Sheet'!V372)</f>
        <v/>
      </c>
      <c r="U372" s="2" t="str">
        <f>IF('Broker Sheet'!W372="","",'Broker Sheet'!W372)</f>
        <v/>
      </c>
      <c r="V372" s="2" t="str">
        <f>IF('Broker Sheet'!X372="","",'Broker Sheet'!X372)</f>
        <v/>
      </c>
      <c r="W372" s="2" t="str">
        <f>IF('Broker Sheet'!Z372="","",'Broker Sheet'!Z372)</f>
        <v/>
      </c>
      <c r="X372" s="2" t="str">
        <f>IF('Broker Sheet'!AB372="","",'Broker Sheet'!AB372)</f>
        <v/>
      </c>
      <c r="Y372" s="2" t="str">
        <f>IF('Broker Sheet'!AA372="","",'Broker Sheet'!AA372)</f>
        <v/>
      </c>
      <c r="Z372" s="2" t="str">
        <f>IF('Broker Sheet'!AC372="","",'Broker Sheet'!AC372)</f>
        <v/>
      </c>
      <c r="AC372" s="2" t="str">
        <f>IF('Broker Sheet'!L372="","",TEXT('Broker Sheet'!L372,"YYYYMMDD"))</f>
        <v/>
      </c>
      <c r="AD372" s="2" t="str">
        <f>IF('Broker Sheet'!AD372="","",TEXT('Broker Sheet'!AD372,"YYYYMMDD"))</f>
        <v/>
      </c>
      <c r="AE372" s="2" t="str">
        <f>IF('Broker Sheet'!AE372="","",TEXT('Broker Sheet'!AE372,"YYYYMMDD"))</f>
        <v/>
      </c>
      <c r="AF372" s="2" t="str">
        <f>IF('Broker Sheet'!AF372="","",'Broker Sheet'!AF372)</f>
        <v/>
      </c>
      <c r="AG372" s="2" t="str">
        <f>IF('Broker Sheet'!AG372="","",TEXT('Broker Sheet'!AG372,"YYYYMMDD"))</f>
        <v/>
      </c>
      <c r="AH372" s="2" t="str">
        <f>IF('Broker Sheet'!AH372="","",TEXT('Broker Sheet'!AH372,"YYYYMMDD"))</f>
        <v/>
      </c>
    </row>
    <row r="373" spans="6:34" x14ac:dyDescent="0.2">
      <c r="F373" s="2" t="str">
        <f>IF('Broker Sheet'!C373="","",'Broker Sheet'!C373)</f>
        <v/>
      </c>
      <c r="G373" s="2" t="str">
        <f>IF('Broker Sheet'!D373="","",'Broker Sheet'!D373)</f>
        <v/>
      </c>
      <c r="H373" s="2" t="str">
        <f>IF('Broker Sheet'!E373="","",'Broker Sheet'!E373)</f>
        <v/>
      </c>
      <c r="I373" s="2" t="str">
        <f>IF('Broker Sheet'!F373="","",'Broker Sheet'!F373)</f>
        <v/>
      </c>
      <c r="J373" s="2" t="str">
        <f>IF('Broker Sheet'!G373="","",TEXT('Broker Sheet'!G373,"YYYYMMDD"))</f>
        <v/>
      </c>
      <c r="K373" s="17" t="str">
        <f ca="1">IF('Broker Sheet'!G373="","",IF((TODAY()-'Broker Sheet'!G373)/365.25&lt;64.5,"",((TODAY()-'Broker Sheet'!G373)/365.25)))</f>
        <v/>
      </c>
      <c r="L373" s="2" t="str">
        <f>IF('Broker Sheet'!H373="","",'Broker Sheet'!H373)</f>
        <v/>
      </c>
      <c r="M373" s="2" t="str">
        <f>IF('Broker Sheet'!I373="","",'Broker Sheet'!I373)</f>
        <v/>
      </c>
      <c r="N373" s="2" t="str">
        <f>IF('Broker Sheet'!J373="","",VLOOKUP('Broker Sheet'!J373,(Reference!$E$4:$F$9),2,FALSE))</f>
        <v/>
      </c>
      <c r="O373" s="2" t="str">
        <f>IF('Broker Sheet'!K373="","",'Broker Sheet'!K373)</f>
        <v/>
      </c>
      <c r="P373" s="2" t="str">
        <f>IF('Broker Sheet'!S373="","",'Broker Sheet'!S373)</f>
        <v/>
      </c>
      <c r="Q373" s="2" t="str">
        <f>IF('Broker Sheet'!R373="","",'Broker Sheet'!R373)</f>
        <v/>
      </c>
      <c r="R373" s="2" t="str">
        <f>IF('Broker Sheet'!T373="","",'Broker Sheet'!T373)</f>
        <v/>
      </c>
      <c r="S373" s="2" t="str">
        <f>IF('Broker Sheet'!U373="","",'Broker Sheet'!U373)</f>
        <v/>
      </c>
      <c r="T373" s="2" t="str">
        <f>IF('Broker Sheet'!V373="","",'Broker Sheet'!V373)</f>
        <v/>
      </c>
      <c r="U373" s="2" t="str">
        <f>IF('Broker Sheet'!W373="","",'Broker Sheet'!W373)</f>
        <v/>
      </c>
      <c r="V373" s="2" t="str">
        <f>IF('Broker Sheet'!X373="","",'Broker Sheet'!X373)</f>
        <v/>
      </c>
      <c r="W373" s="2" t="str">
        <f>IF('Broker Sheet'!Z373="","",'Broker Sheet'!Z373)</f>
        <v/>
      </c>
      <c r="X373" s="2" t="str">
        <f>IF('Broker Sheet'!AB373="","",'Broker Sheet'!AB373)</f>
        <v/>
      </c>
      <c r="Y373" s="2" t="str">
        <f>IF('Broker Sheet'!AA373="","",'Broker Sheet'!AA373)</f>
        <v/>
      </c>
      <c r="Z373" s="2" t="str">
        <f>IF('Broker Sheet'!AC373="","",'Broker Sheet'!AC373)</f>
        <v/>
      </c>
      <c r="AC373" s="2" t="str">
        <f>IF('Broker Sheet'!L373="","",TEXT('Broker Sheet'!L373,"YYYYMMDD"))</f>
        <v/>
      </c>
      <c r="AD373" s="2" t="str">
        <f>IF('Broker Sheet'!AD373="","",TEXT('Broker Sheet'!AD373,"YYYYMMDD"))</f>
        <v/>
      </c>
      <c r="AE373" s="2" t="str">
        <f>IF('Broker Sheet'!AE373="","",TEXT('Broker Sheet'!AE373,"YYYYMMDD"))</f>
        <v/>
      </c>
      <c r="AF373" s="2" t="str">
        <f>IF('Broker Sheet'!AF373="","",'Broker Sheet'!AF373)</f>
        <v/>
      </c>
      <c r="AG373" s="2" t="str">
        <f>IF('Broker Sheet'!AG373="","",TEXT('Broker Sheet'!AG373,"YYYYMMDD"))</f>
        <v/>
      </c>
      <c r="AH373" s="2" t="str">
        <f>IF('Broker Sheet'!AH373="","",TEXT('Broker Sheet'!AH373,"YYYYMMDD"))</f>
        <v/>
      </c>
    </row>
    <row r="374" spans="6:34" x14ac:dyDescent="0.2">
      <c r="F374" s="2" t="str">
        <f>IF('Broker Sheet'!C374="","",'Broker Sheet'!C374)</f>
        <v/>
      </c>
      <c r="G374" s="2" t="str">
        <f>IF('Broker Sheet'!D374="","",'Broker Sheet'!D374)</f>
        <v/>
      </c>
      <c r="H374" s="2" t="str">
        <f>IF('Broker Sheet'!E374="","",'Broker Sheet'!E374)</f>
        <v/>
      </c>
      <c r="I374" s="2" t="str">
        <f>IF('Broker Sheet'!F374="","",'Broker Sheet'!F374)</f>
        <v/>
      </c>
      <c r="J374" s="2" t="str">
        <f>IF('Broker Sheet'!G374="","",TEXT('Broker Sheet'!G374,"YYYYMMDD"))</f>
        <v/>
      </c>
      <c r="K374" s="17" t="str">
        <f ca="1">IF('Broker Sheet'!G374="","",IF((TODAY()-'Broker Sheet'!G374)/365.25&lt;64.5,"",((TODAY()-'Broker Sheet'!G374)/365.25)))</f>
        <v/>
      </c>
      <c r="L374" s="2" t="str">
        <f>IF('Broker Sheet'!H374="","",'Broker Sheet'!H374)</f>
        <v/>
      </c>
      <c r="M374" s="2" t="str">
        <f>IF('Broker Sheet'!I374="","",'Broker Sheet'!I374)</f>
        <v/>
      </c>
      <c r="N374" s="2" t="str">
        <f>IF('Broker Sheet'!J374="","",VLOOKUP('Broker Sheet'!J374,(Reference!$E$4:$F$9),2,FALSE))</f>
        <v/>
      </c>
      <c r="O374" s="2" t="str">
        <f>IF('Broker Sheet'!K374="","",'Broker Sheet'!K374)</f>
        <v/>
      </c>
      <c r="P374" s="2" t="str">
        <f>IF('Broker Sheet'!S374="","",'Broker Sheet'!S374)</f>
        <v/>
      </c>
      <c r="Q374" s="2" t="str">
        <f>IF('Broker Sheet'!R374="","",'Broker Sheet'!R374)</f>
        <v/>
      </c>
      <c r="R374" s="2" t="str">
        <f>IF('Broker Sheet'!T374="","",'Broker Sheet'!T374)</f>
        <v/>
      </c>
      <c r="S374" s="2" t="str">
        <f>IF('Broker Sheet'!U374="","",'Broker Sheet'!U374)</f>
        <v/>
      </c>
      <c r="T374" s="2" t="str">
        <f>IF('Broker Sheet'!V374="","",'Broker Sheet'!V374)</f>
        <v/>
      </c>
      <c r="U374" s="2" t="str">
        <f>IF('Broker Sheet'!W374="","",'Broker Sheet'!W374)</f>
        <v/>
      </c>
      <c r="V374" s="2" t="str">
        <f>IF('Broker Sheet'!X374="","",'Broker Sheet'!X374)</f>
        <v/>
      </c>
      <c r="W374" s="2" t="str">
        <f>IF('Broker Sheet'!Z374="","",'Broker Sheet'!Z374)</f>
        <v/>
      </c>
      <c r="X374" s="2" t="str">
        <f>IF('Broker Sheet'!AB374="","",'Broker Sheet'!AB374)</f>
        <v/>
      </c>
      <c r="Y374" s="2" t="str">
        <f>IF('Broker Sheet'!AA374="","",'Broker Sheet'!AA374)</f>
        <v/>
      </c>
      <c r="Z374" s="2" t="str">
        <f>IF('Broker Sheet'!AC374="","",'Broker Sheet'!AC374)</f>
        <v/>
      </c>
      <c r="AC374" s="2" t="str">
        <f>IF('Broker Sheet'!L374="","",TEXT('Broker Sheet'!L374,"YYYYMMDD"))</f>
        <v/>
      </c>
      <c r="AD374" s="2" t="str">
        <f>IF('Broker Sheet'!AD374="","",TEXT('Broker Sheet'!AD374,"YYYYMMDD"))</f>
        <v/>
      </c>
      <c r="AE374" s="2" t="str">
        <f>IF('Broker Sheet'!AE374="","",TEXT('Broker Sheet'!AE374,"YYYYMMDD"))</f>
        <v/>
      </c>
      <c r="AF374" s="2" t="str">
        <f>IF('Broker Sheet'!AF374="","",'Broker Sheet'!AF374)</f>
        <v/>
      </c>
      <c r="AG374" s="2" t="str">
        <f>IF('Broker Sheet'!AG374="","",TEXT('Broker Sheet'!AG374,"YYYYMMDD"))</f>
        <v/>
      </c>
      <c r="AH374" s="2" t="str">
        <f>IF('Broker Sheet'!AH374="","",TEXT('Broker Sheet'!AH374,"YYYYMMDD"))</f>
        <v/>
      </c>
    </row>
    <row r="375" spans="6:34" x14ac:dyDescent="0.2">
      <c r="F375" s="2" t="str">
        <f>IF('Broker Sheet'!C375="","",'Broker Sheet'!C375)</f>
        <v/>
      </c>
      <c r="G375" s="2" t="str">
        <f>IF('Broker Sheet'!D375="","",'Broker Sheet'!D375)</f>
        <v/>
      </c>
      <c r="H375" s="2" t="str">
        <f>IF('Broker Sheet'!E375="","",'Broker Sheet'!E375)</f>
        <v/>
      </c>
      <c r="I375" s="2" t="str">
        <f>IF('Broker Sheet'!F375="","",'Broker Sheet'!F375)</f>
        <v/>
      </c>
      <c r="J375" s="2" t="str">
        <f>IF('Broker Sheet'!G375="","",TEXT('Broker Sheet'!G375,"YYYYMMDD"))</f>
        <v/>
      </c>
      <c r="K375" s="17" t="str">
        <f ca="1">IF('Broker Sheet'!G375="","",IF((TODAY()-'Broker Sheet'!G375)/365.25&lt;64.5,"",((TODAY()-'Broker Sheet'!G375)/365.25)))</f>
        <v/>
      </c>
      <c r="L375" s="2" t="str">
        <f>IF('Broker Sheet'!H375="","",'Broker Sheet'!H375)</f>
        <v/>
      </c>
      <c r="M375" s="2" t="str">
        <f>IF('Broker Sheet'!I375="","",'Broker Sheet'!I375)</f>
        <v/>
      </c>
      <c r="N375" s="2" t="str">
        <f>IF('Broker Sheet'!J375="","",VLOOKUP('Broker Sheet'!J375,(Reference!$E$4:$F$9),2,FALSE))</f>
        <v/>
      </c>
      <c r="O375" s="2" t="str">
        <f>IF('Broker Sheet'!K375="","",'Broker Sheet'!K375)</f>
        <v/>
      </c>
      <c r="P375" s="2" t="str">
        <f>IF('Broker Sheet'!S375="","",'Broker Sheet'!S375)</f>
        <v/>
      </c>
      <c r="Q375" s="2" t="str">
        <f>IF('Broker Sheet'!R375="","",'Broker Sheet'!R375)</f>
        <v/>
      </c>
      <c r="R375" s="2" t="str">
        <f>IF('Broker Sheet'!T375="","",'Broker Sheet'!T375)</f>
        <v/>
      </c>
      <c r="S375" s="2" t="str">
        <f>IF('Broker Sheet'!U375="","",'Broker Sheet'!U375)</f>
        <v/>
      </c>
      <c r="T375" s="2" t="str">
        <f>IF('Broker Sheet'!V375="","",'Broker Sheet'!V375)</f>
        <v/>
      </c>
      <c r="U375" s="2" t="str">
        <f>IF('Broker Sheet'!W375="","",'Broker Sheet'!W375)</f>
        <v/>
      </c>
      <c r="V375" s="2" t="str">
        <f>IF('Broker Sheet'!X375="","",'Broker Sheet'!X375)</f>
        <v/>
      </c>
      <c r="W375" s="2" t="str">
        <f>IF('Broker Sheet'!Z375="","",'Broker Sheet'!Z375)</f>
        <v/>
      </c>
      <c r="X375" s="2" t="str">
        <f>IF('Broker Sheet'!AB375="","",'Broker Sheet'!AB375)</f>
        <v/>
      </c>
      <c r="Y375" s="2" t="str">
        <f>IF('Broker Sheet'!AA375="","",'Broker Sheet'!AA375)</f>
        <v/>
      </c>
      <c r="Z375" s="2" t="str">
        <f>IF('Broker Sheet'!AC375="","",'Broker Sheet'!AC375)</f>
        <v/>
      </c>
      <c r="AC375" s="2" t="str">
        <f>IF('Broker Sheet'!L375="","",TEXT('Broker Sheet'!L375,"YYYYMMDD"))</f>
        <v/>
      </c>
      <c r="AD375" s="2" t="str">
        <f>IF('Broker Sheet'!AD375="","",TEXT('Broker Sheet'!AD375,"YYYYMMDD"))</f>
        <v/>
      </c>
      <c r="AE375" s="2" t="str">
        <f>IF('Broker Sheet'!AE375="","",TEXT('Broker Sheet'!AE375,"YYYYMMDD"))</f>
        <v/>
      </c>
      <c r="AF375" s="2" t="str">
        <f>IF('Broker Sheet'!AF375="","",'Broker Sheet'!AF375)</f>
        <v/>
      </c>
      <c r="AG375" s="2" t="str">
        <f>IF('Broker Sheet'!AG375="","",TEXT('Broker Sheet'!AG375,"YYYYMMDD"))</f>
        <v/>
      </c>
      <c r="AH375" s="2" t="str">
        <f>IF('Broker Sheet'!AH375="","",TEXT('Broker Sheet'!AH375,"YYYYMMDD"))</f>
        <v/>
      </c>
    </row>
    <row r="376" spans="6:34" x14ac:dyDescent="0.2">
      <c r="F376" s="2" t="str">
        <f>IF('Broker Sheet'!C376="","",'Broker Sheet'!C376)</f>
        <v/>
      </c>
      <c r="G376" s="2" t="str">
        <f>IF('Broker Sheet'!D376="","",'Broker Sheet'!D376)</f>
        <v/>
      </c>
      <c r="H376" s="2" t="str">
        <f>IF('Broker Sheet'!E376="","",'Broker Sheet'!E376)</f>
        <v/>
      </c>
      <c r="I376" s="2" t="str">
        <f>IF('Broker Sheet'!F376="","",'Broker Sheet'!F376)</f>
        <v/>
      </c>
      <c r="J376" s="2" t="str">
        <f>IF('Broker Sheet'!G376="","",TEXT('Broker Sheet'!G376,"YYYYMMDD"))</f>
        <v/>
      </c>
      <c r="K376" s="17" t="str">
        <f ca="1">IF('Broker Sheet'!G376="","",IF((TODAY()-'Broker Sheet'!G376)/365.25&lt;64.5,"",((TODAY()-'Broker Sheet'!G376)/365.25)))</f>
        <v/>
      </c>
      <c r="L376" s="2" t="str">
        <f>IF('Broker Sheet'!H376="","",'Broker Sheet'!H376)</f>
        <v/>
      </c>
      <c r="M376" s="2" t="str">
        <f>IF('Broker Sheet'!I376="","",'Broker Sheet'!I376)</f>
        <v/>
      </c>
      <c r="N376" s="2" t="str">
        <f>IF('Broker Sheet'!J376="","",VLOOKUP('Broker Sheet'!J376,(Reference!$E$4:$F$9),2,FALSE))</f>
        <v/>
      </c>
      <c r="O376" s="2" t="str">
        <f>IF('Broker Sheet'!K376="","",'Broker Sheet'!K376)</f>
        <v/>
      </c>
      <c r="P376" s="2" t="str">
        <f>IF('Broker Sheet'!S376="","",'Broker Sheet'!S376)</f>
        <v/>
      </c>
      <c r="Q376" s="2" t="str">
        <f>IF('Broker Sheet'!R376="","",'Broker Sheet'!R376)</f>
        <v/>
      </c>
      <c r="R376" s="2" t="str">
        <f>IF('Broker Sheet'!T376="","",'Broker Sheet'!T376)</f>
        <v/>
      </c>
      <c r="S376" s="2" t="str">
        <f>IF('Broker Sheet'!U376="","",'Broker Sheet'!U376)</f>
        <v/>
      </c>
      <c r="T376" s="2" t="str">
        <f>IF('Broker Sheet'!V376="","",'Broker Sheet'!V376)</f>
        <v/>
      </c>
      <c r="U376" s="2" t="str">
        <f>IF('Broker Sheet'!W376="","",'Broker Sheet'!W376)</f>
        <v/>
      </c>
      <c r="V376" s="2" t="str">
        <f>IF('Broker Sheet'!X376="","",'Broker Sheet'!X376)</f>
        <v/>
      </c>
      <c r="W376" s="2" t="str">
        <f>IF('Broker Sheet'!Z376="","",'Broker Sheet'!Z376)</f>
        <v/>
      </c>
      <c r="X376" s="2" t="str">
        <f>IF('Broker Sheet'!AB376="","",'Broker Sheet'!AB376)</f>
        <v/>
      </c>
      <c r="Y376" s="2" t="str">
        <f>IF('Broker Sheet'!AA376="","",'Broker Sheet'!AA376)</f>
        <v/>
      </c>
      <c r="Z376" s="2" t="str">
        <f>IF('Broker Sheet'!AC376="","",'Broker Sheet'!AC376)</f>
        <v/>
      </c>
      <c r="AC376" s="2" t="str">
        <f>IF('Broker Sheet'!L376="","",TEXT('Broker Sheet'!L376,"YYYYMMDD"))</f>
        <v/>
      </c>
      <c r="AD376" s="2" t="str">
        <f>IF('Broker Sheet'!AD376="","",TEXT('Broker Sheet'!AD376,"YYYYMMDD"))</f>
        <v/>
      </c>
      <c r="AE376" s="2" t="str">
        <f>IF('Broker Sheet'!AE376="","",TEXT('Broker Sheet'!AE376,"YYYYMMDD"))</f>
        <v/>
      </c>
      <c r="AF376" s="2" t="str">
        <f>IF('Broker Sheet'!AF376="","",'Broker Sheet'!AF376)</f>
        <v/>
      </c>
      <c r="AG376" s="2" t="str">
        <f>IF('Broker Sheet'!AG376="","",TEXT('Broker Sheet'!AG376,"YYYYMMDD"))</f>
        <v/>
      </c>
      <c r="AH376" s="2" t="str">
        <f>IF('Broker Sheet'!AH376="","",TEXT('Broker Sheet'!AH376,"YYYYMMDD"))</f>
        <v/>
      </c>
    </row>
    <row r="377" spans="6:34" x14ac:dyDescent="0.2">
      <c r="F377" s="2" t="str">
        <f>IF('Broker Sheet'!C377="","",'Broker Sheet'!C377)</f>
        <v/>
      </c>
      <c r="G377" s="2" t="str">
        <f>IF('Broker Sheet'!D377="","",'Broker Sheet'!D377)</f>
        <v/>
      </c>
      <c r="H377" s="2" t="str">
        <f>IF('Broker Sheet'!E377="","",'Broker Sheet'!E377)</f>
        <v/>
      </c>
      <c r="I377" s="2" t="str">
        <f>IF('Broker Sheet'!F377="","",'Broker Sheet'!F377)</f>
        <v/>
      </c>
      <c r="J377" s="2" t="str">
        <f>IF('Broker Sheet'!G377="","",TEXT('Broker Sheet'!G377,"YYYYMMDD"))</f>
        <v/>
      </c>
      <c r="K377" s="17" t="str">
        <f ca="1">IF('Broker Sheet'!G377="","",IF((TODAY()-'Broker Sheet'!G377)/365.25&lt;64.5,"",((TODAY()-'Broker Sheet'!G377)/365.25)))</f>
        <v/>
      </c>
      <c r="L377" s="2" t="str">
        <f>IF('Broker Sheet'!H377="","",'Broker Sheet'!H377)</f>
        <v/>
      </c>
      <c r="M377" s="2" t="str">
        <f>IF('Broker Sheet'!I377="","",'Broker Sheet'!I377)</f>
        <v/>
      </c>
      <c r="N377" s="2" t="str">
        <f>IF('Broker Sheet'!J377="","",VLOOKUP('Broker Sheet'!J377,(Reference!$E$4:$F$9),2,FALSE))</f>
        <v/>
      </c>
      <c r="O377" s="2" t="str">
        <f>IF('Broker Sheet'!K377="","",'Broker Sheet'!K377)</f>
        <v/>
      </c>
      <c r="P377" s="2" t="str">
        <f>IF('Broker Sheet'!S377="","",'Broker Sheet'!S377)</f>
        <v/>
      </c>
      <c r="Q377" s="2" t="str">
        <f>IF('Broker Sheet'!R377="","",'Broker Sheet'!R377)</f>
        <v/>
      </c>
      <c r="R377" s="2" t="str">
        <f>IF('Broker Sheet'!T377="","",'Broker Sheet'!T377)</f>
        <v/>
      </c>
      <c r="S377" s="2" t="str">
        <f>IF('Broker Sheet'!U377="","",'Broker Sheet'!U377)</f>
        <v/>
      </c>
      <c r="T377" s="2" t="str">
        <f>IF('Broker Sheet'!V377="","",'Broker Sheet'!V377)</f>
        <v/>
      </c>
      <c r="U377" s="2" t="str">
        <f>IF('Broker Sheet'!W377="","",'Broker Sheet'!W377)</f>
        <v/>
      </c>
      <c r="V377" s="2" t="str">
        <f>IF('Broker Sheet'!X377="","",'Broker Sheet'!X377)</f>
        <v/>
      </c>
      <c r="W377" s="2" t="str">
        <f>IF('Broker Sheet'!Z377="","",'Broker Sheet'!Z377)</f>
        <v/>
      </c>
      <c r="X377" s="2" t="str">
        <f>IF('Broker Sheet'!AB377="","",'Broker Sheet'!AB377)</f>
        <v/>
      </c>
      <c r="Y377" s="2" t="str">
        <f>IF('Broker Sheet'!AA377="","",'Broker Sheet'!AA377)</f>
        <v/>
      </c>
      <c r="Z377" s="2" t="str">
        <f>IF('Broker Sheet'!AC377="","",'Broker Sheet'!AC377)</f>
        <v/>
      </c>
      <c r="AC377" s="2" t="str">
        <f>IF('Broker Sheet'!L377="","",TEXT('Broker Sheet'!L377,"YYYYMMDD"))</f>
        <v/>
      </c>
      <c r="AD377" s="2" t="str">
        <f>IF('Broker Sheet'!AD377="","",TEXT('Broker Sheet'!AD377,"YYYYMMDD"))</f>
        <v/>
      </c>
      <c r="AE377" s="2" t="str">
        <f>IF('Broker Sheet'!AE377="","",TEXT('Broker Sheet'!AE377,"YYYYMMDD"))</f>
        <v/>
      </c>
      <c r="AF377" s="2" t="str">
        <f>IF('Broker Sheet'!AF377="","",'Broker Sheet'!AF377)</f>
        <v/>
      </c>
      <c r="AG377" s="2" t="str">
        <f>IF('Broker Sheet'!AG377="","",TEXT('Broker Sheet'!AG377,"YYYYMMDD"))</f>
        <v/>
      </c>
      <c r="AH377" s="2" t="str">
        <f>IF('Broker Sheet'!AH377="","",TEXT('Broker Sheet'!AH377,"YYYYMMDD"))</f>
        <v/>
      </c>
    </row>
    <row r="378" spans="6:34" x14ac:dyDescent="0.2">
      <c r="F378" s="2" t="str">
        <f>IF('Broker Sheet'!C378="","",'Broker Sheet'!C378)</f>
        <v/>
      </c>
      <c r="G378" s="2" t="str">
        <f>IF('Broker Sheet'!D378="","",'Broker Sheet'!D378)</f>
        <v/>
      </c>
      <c r="H378" s="2" t="str">
        <f>IF('Broker Sheet'!E378="","",'Broker Sheet'!E378)</f>
        <v/>
      </c>
      <c r="I378" s="2" t="str">
        <f>IF('Broker Sheet'!F378="","",'Broker Sheet'!F378)</f>
        <v/>
      </c>
      <c r="J378" s="2" t="str">
        <f>IF('Broker Sheet'!G378="","",TEXT('Broker Sheet'!G378,"YYYYMMDD"))</f>
        <v/>
      </c>
      <c r="K378" s="17" t="str">
        <f ca="1">IF('Broker Sheet'!G378="","",IF((TODAY()-'Broker Sheet'!G378)/365.25&lt;64.5,"",((TODAY()-'Broker Sheet'!G378)/365.25)))</f>
        <v/>
      </c>
      <c r="L378" s="2" t="str">
        <f>IF('Broker Sheet'!H378="","",'Broker Sheet'!H378)</f>
        <v/>
      </c>
      <c r="M378" s="2" t="str">
        <f>IF('Broker Sheet'!I378="","",'Broker Sheet'!I378)</f>
        <v/>
      </c>
      <c r="N378" s="2" t="str">
        <f>IF('Broker Sheet'!J378="","",VLOOKUP('Broker Sheet'!J378,(Reference!$E$4:$F$9),2,FALSE))</f>
        <v/>
      </c>
      <c r="O378" s="2" t="str">
        <f>IF('Broker Sheet'!K378="","",'Broker Sheet'!K378)</f>
        <v/>
      </c>
      <c r="P378" s="2" t="str">
        <f>IF('Broker Sheet'!S378="","",'Broker Sheet'!S378)</f>
        <v/>
      </c>
      <c r="Q378" s="2" t="str">
        <f>IF('Broker Sheet'!R378="","",'Broker Sheet'!R378)</f>
        <v/>
      </c>
      <c r="R378" s="2" t="str">
        <f>IF('Broker Sheet'!T378="","",'Broker Sheet'!T378)</f>
        <v/>
      </c>
      <c r="S378" s="2" t="str">
        <f>IF('Broker Sheet'!U378="","",'Broker Sheet'!U378)</f>
        <v/>
      </c>
      <c r="T378" s="2" t="str">
        <f>IF('Broker Sheet'!V378="","",'Broker Sheet'!V378)</f>
        <v/>
      </c>
      <c r="U378" s="2" t="str">
        <f>IF('Broker Sheet'!W378="","",'Broker Sheet'!W378)</f>
        <v/>
      </c>
      <c r="V378" s="2" t="str">
        <f>IF('Broker Sheet'!X378="","",'Broker Sheet'!X378)</f>
        <v/>
      </c>
      <c r="W378" s="2" t="str">
        <f>IF('Broker Sheet'!Z378="","",'Broker Sheet'!Z378)</f>
        <v/>
      </c>
      <c r="X378" s="2" t="str">
        <f>IF('Broker Sheet'!AB378="","",'Broker Sheet'!AB378)</f>
        <v/>
      </c>
      <c r="Y378" s="2" t="str">
        <f>IF('Broker Sheet'!AA378="","",'Broker Sheet'!AA378)</f>
        <v/>
      </c>
      <c r="Z378" s="2" t="str">
        <f>IF('Broker Sheet'!AC378="","",'Broker Sheet'!AC378)</f>
        <v/>
      </c>
      <c r="AC378" s="2" t="str">
        <f>IF('Broker Sheet'!L378="","",TEXT('Broker Sheet'!L378,"YYYYMMDD"))</f>
        <v/>
      </c>
      <c r="AD378" s="2" t="str">
        <f>IF('Broker Sheet'!AD378="","",TEXT('Broker Sheet'!AD378,"YYYYMMDD"))</f>
        <v/>
      </c>
      <c r="AE378" s="2" t="str">
        <f>IF('Broker Sheet'!AE378="","",TEXT('Broker Sheet'!AE378,"YYYYMMDD"))</f>
        <v/>
      </c>
      <c r="AF378" s="2" t="str">
        <f>IF('Broker Sheet'!AF378="","",'Broker Sheet'!AF378)</f>
        <v/>
      </c>
      <c r="AG378" s="2" t="str">
        <f>IF('Broker Sheet'!AG378="","",TEXT('Broker Sheet'!AG378,"YYYYMMDD"))</f>
        <v/>
      </c>
      <c r="AH378" s="2" t="str">
        <f>IF('Broker Sheet'!AH378="","",TEXT('Broker Sheet'!AH378,"YYYYMMDD"))</f>
        <v/>
      </c>
    </row>
    <row r="379" spans="6:34" x14ac:dyDescent="0.2">
      <c r="F379" s="2" t="str">
        <f>IF('Broker Sheet'!C379="","",'Broker Sheet'!C379)</f>
        <v/>
      </c>
      <c r="G379" s="2" t="str">
        <f>IF('Broker Sheet'!D379="","",'Broker Sheet'!D379)</f>
        <v/>
      </c>
      <c r="H379" s="2" t="str">
        <f>IF('Broker Sheet'!E379="","",'Broker Sheet'!E379)</f>
        <v/>
      </c>
      <c r="I379" s="2" t="str">
        <f>IF('Broker Sheet'!F379="","",'Broker Sheet'!F379)</f>
        <v/>
      </c>
      <c r="J379" s="2" t="str">
        <f>IF('Broker Sheet'!G379="","",TEXT('Broker Sheet'!G379,"YYYYMMDD"))</f>
        <v/>
      </c>
      <c r="K379" s="17" t="str">
        <f ca="1">IF('Broker Sheet'!G379="","",IF((TODAY()-'Broker Sheet'!G379)/365.25&lt;64.5,"",((TODAY()-'Broker Sheet'!G379)/365.25)))</f>
        <v/>
      </c>
      <c r="L379" s="2" t="str">
        <f>IF('Broker Sheet'!H379="","",'Broker Sheet'!H379)</f>
        <v/>
      </c>
      <c r="M379" s="2" t="str">
        <f>IF('Broker Sheet'!I379="","",'Broker Sheet'!I379)</f>
        <v/>
      </c>
      <c r="N379" s="2" t="str">
        <f>IF('Broker Sheet'!J379="","",VLOOKUP('Broker Sheet'!J379,(Reference!$E$4:$F$9),2,FALSE))</f>
        <v/>
      </c>
      <c r="O379" s="2" t="str">
        <f>IF('Broker Sheet'!K379="","",'Broker Sheet'!K379)</f>
        <v/>
      </c>
      <c r="P379" s="2" t="str">
        <f>IF('Broker Sheet'!S379="","",'Broker Sheet'!S379)</f>
        <v/>
      </c>
      <c r="Q379" s="2" t="str">
        <f>IF('Broker Sheet'!R379="","",'Broker Sheet'!R379)</f>
        <v/>
      </c>
      <c r="R379" s="2" t="str">
        <f>IF('Broker Sheet'!T379="","",'Broker Sheet'!T379)</f>
        <v/>
      </c>
      <c r="S379" s="2" t="str">
        <f>IF('Broker Sheet'!U379="","",'Broker Sheet'!U379)</f>
        <v/>
      </c>
      <c r="T379" s="2" t="str">
        <f>IF('Broker Sheet'!V379="","",'Broker Sheet'!V379)</f>
        <v/>
      </c>
      <c r="U379" s="2" t="str">
        <f>IF('Broker Sheet'!W379="","",'Broker Sheet'!W379)</f>
        <v/>
      </c>
      <c r="V379" s="2" t="str">
        <f>IF('Broker Sheet'!X379="","",'Broker Sheet'!X379)</f>
        <v/>
      </c>
      <c r="W379" s="2" t="str">
        <f>IF('Broker Sheet'!Z379="","",'Broker Sheet'!Z379)</f>
        <v/>
      </c>
      <c r="X379" s="2" t="str">
        <f>IF('Broker Sheet'!AB379="","",'Broker Sheet'!AB379)</f>
        <v/>
      </c>
      <c r="Y379" s="2" t="str">
        <f>IF('Broker Sheet'!AA379="","",'Broker Sheet'!AA379)</f>
        <v/>
      </c>
      <c r="Z379" s="2" t="str">
        <f>IF('Broker Sheet'!AC379="","",'Broker Sheet'!AC379)</f>
        <v/>
      </c>
      <c r="AC379" s="2" t="str">
        <f>IF('Broker Sheet'!L379="","",TEXT('Broker Sheet'!L379,"YYYYMMDD"))</f>
        <v/>
      </c>
      <c r="AD379" s="2" t="str">
        <f>IF('Broker Sheet'!AD379="","",TEXT('Broker Sheet'!AD379,"YYYYMMDD"))</f>
        <v/>
      </c>
      <c r="AE379" s="2" t="str">
        <f>IF('Broker Sheet'!AE379="","",TEXT('Broker Sheet'!AE379,"YYYYMMDD"))</f>
        <v/>
      </c>
      <c r="AF379" s="2" t="str">
        <f>IF('Broker Sheet'!AF379="","",'Broker Sheet'!AF379)</f>
        <v/>
      </c>
      <c r="AG379" s="2" t="str">
        <f>IF('Broker Sheet'!AG379="","",TEXT('Broker Sheet'!AG379,"YYYYMMDD"))</f>
        <v/>
      </c>
      <c r="AH379" s="2" t="str">
        <f>IF('Broker Sheet'!AH379="","",TEXT('Broker Sheet'!AH379,"YYYYMMDD"))</f>
        <v/>
      </c>
    </row>
    <row r="380" spans="6:34" x14ac:dyDescent="0.2">
      <c r="F380" s="2" t="str">
        <f>IF('Broker Sheet'!C380="","",'Broker Sheet'!C380)</f>
        <v/>
      </c>
      <c r="G380" s="2" t="str">
        <f>IF('Broker Sheet'!D380="","",'Broker Sheet'!D380)</f>
        <v/>
      </c>
      <c r="H380" s="2" t="str">
        <f>IF('Broker Sheet'!E380="","",'Broker Sheet'!E380)</f>
        <v/>
      </c>
      <c r="I380" s="2" t="str">
        <f>IF('Broker Sheet'!F380="","",'Broker Sheet'!F380)</f>
        <v/>
      </c>
      <c r="J380" s="2" t="str">
        <f>IF('Broker Sheet'!G380="","",TEXT('Broker Sheet'!G380,"YYYYMMDD"))</f>
        <v/>
      </c>
      <c r="K380" s="17" t="str">
        <f ca="1">IF('Broker Sheet'!G380="","",IF((TODAY()-'Broker Sheet'!G380)/365.25&lt;64.5,"",((TODAY()-'Broker Sheet'!G380)/365.25)))</f>
        <v/>
      </c>
      <c r="L380" s="2" t="str">
        <f>IF('Broker Sheet'!H380="","",'Broker Sheet'!H380)</f>
        <v/>
      </c>
      <c r="M380" s="2" t="str">
        <f>IF('Broker Sheet'!I380="","",'Broker Sheet'!I380)</f>
        <v/>
      </c>
      <c r="N380" s="2" t="str">
        <f>IF('Broker Sheet'!J380="","",VLOOKUP('Broker Sheet'!J380,(Reference!$E$4:$F$9),2,FALSE))</f>
        <v/>
      </c>
      <c r="O380" s="2" t="str">
        <f>IF('Broker Sheet'!K380="","",'Broker Sheet'!K380)</f>
        <v/>
      </c>
      <c r="P380" s="2" t="str">
        <f>IF('Broker Sheet'!S380="","",'Broker Sheet'!S380)</f>
        <v/>
      </c>
      <c r="Q380" s="2" t="str">
        <f>IF('Broker Sheet'!R380="","",'Broker Sheet'!R380)</f>
        <v/>
      </c>
      <c r="R380" s="2" t="str">
        <f>IF('Broker Sheet'!T380="","",'Broker Sheet'!T380)</f>
        <v/>
      </c>
      <c r="S380" s="2" t="str">
        <f>IF('Broker Sheet'!U380="","",'Broker Sheet'!U380)</f>
        <v/>
      </c>
      <c r="T380" s="2" t="str">
        <f>IF('Broker Sheet'!V380="","",'Broker Sheet'!V380)</f>
        <v/>
      </c>
      <c r="U380" s="2" t="str">
        <f>IF('Broker Sheet'!W380="","",'Broker Sheet'!W380)</f>
        <v/>
      </c>
      <c r="V380" s="2" t="str">
        <f>IF('Broker Sheet'!X380="","",'Broker Sheet'!X380)</f>
        <v/>
      </c>
      <c r="W380" s="2" t="str">
        <f>IF('Broker Sheet'!Z380="","",'Broker Sheet'!Z380)</f>
        <v/>
      </c>
      <c r="X380" s="2" t="str">
        <f>IF('Broker Sheet'!AB380="","",'Broker Sheet'!AB380)</f>
        <v/>
      </c>
      <c r="Y380" s="2" t="str">
        <f>IF('Broker Sheet'!AA380="","",'Broker Sheet'!AA380)</f>
        <v/>
      </c>
      <c r="Z380" s="2" t="str">
        <f>IF('Broker Sheet'!AC380="","",'Broker Sheet'!AC380)</f>
        <v/>
      </c>
      <c r="AC380" s="2" t="str">
        <f>IF('Broker Sheet'!L380="","",TEXT('Broker Sheet'!L380,"YYYYMMDD"))</f>
        <v/>
      </c>
      <c r="AD380" s="2" t="str">
        <f>IF('Broker Sheet'!AD380="","",TEXT('Broker Sheet'!AD380,"YYYYMMDD"))</f>
        <v/>
      </c>
      <c r="AE380" s="2" t="str">
        <f>IF('Broker Sheet'!AE380="","",TEXT('Broker Sheet'!AE380,"YYYYMMDD"))</f>
        <v/>
      </c>
      <c r="AF380" s="2" t="str">
        <f>IF('Broker Sheet'!AF380="","",'Broker Sheet'!AF380)</f>
        <v/>
      </c>
      <c r="AG380" s="2" t="str">
        <f>IF('Broker Sheet'!AG380="","",TEXT('Broker Sheet'!AG380,"YYYYMMDD"))</f>
        <v/>
      </c>
      <c r="AH380" s="2" t="str">
        <f>IF('Broker Sheet'!AH380="","",TEXT('Broker Sheet'!AH380,"YYYYMMDD"))</f>
        <v/>
      </c>
    </row>
    <row r="381" spans="6:34" x14ac:dyDescent="0.2">
      <c r="F381" s="2" t="str">
        <f>IF('Broker Sheet'!C381="","",'Broker Sheet'!C381)</f>
        <v/>
      </c>
      <c r="G381" s="2" t="str">
        <f>IF('Broker Sheet'!D381="","",'Broker Sheet'!D381)</f>
        <v/>
      </c>
      <c r="H381" s="2" t="str">
        <f>IF('Broker Sheet'!E381="","",'Broker Sheet'!E381)</f>
        <v/>
      </c>
      <c r="I381" s="2" t="str">
        <f>IF('Broker Sheet'!F381="","",'Broker Sheet'!F381)</f>
        <v/>
      </c>
      <c r="J381" s="2" t="str">
        <f>IF('Broker Sheet'!G381="","",TEXT('Broker Sheet'!G381,"YYYYMMDD"))</f>
        <v/>
      </c>
      <c r="K381" s="17" t="str">
        <f ca="1">IF('Broker Sheet'!G381="","",IF((TODAY()-'Broker Sheet'!G381)/365.25&lt;64.5,"",((TODAY()-'Broker Sheet'!G381)/365.25)))</f>
        <v/>
      </c>
      <c r="L381" s="2" t="str">
        <f>IF('Broker Sheet'!H381="","",'Broker Sheet'!H381)</f>
        <v/>
      </c>
      <c r="M381" s="2" t="str">
        <f>IF('Broker Sheet'!I381="","",'Broker Sheet'!I381)</f>
        <v/>
      </c>
      <c r="N381" s="2" t="str">
        <f>IF('Broker Sheet'!J381="","",VLOOKUP('Broker Sheet'!J381,(Reference!$E$4:$F$9),2,FALSE))</f>
        <v/>
      </c>
      <c r="O381" s="2" t="str">
        <f>IF('Broker Sheet'!K381="","",'Broker Sheet'!K381)</f>
        <v/>
      </c>
      <c r="P381" s="2" t="str">
        <f>IF('Broker Sheet'!S381="","",'Broker Sheet'!S381)</f>
        <v/>
      </c>
      <c r="Q381" s="2" t="str">
        <f>IF('Broker Sheet'!R381="","",'Broker Sheet'!R381)</f>
        <v/>
      </c>
      <c r="R381" s="2" t="str">
        <f>IF('Broker Sheet'!T381="","",'Broker Sheet'!T381)</f>
        <v/>
      </c>
      <c r="S381" s="2" t="str">
        <f>IF('Broker Sheet'!U381="","",'Broker Sheet'!U381)</f>
        <v/>
      </c>
      <c r="T381" s="2" t="str">
        <f>IF('Broker Sheet'!V381="","",'Broker Sheet'!V381)</f>
        <v/>
      </c>
      <c r="U381" s="2" t="str">
        <f>IF('Broker Sheet'!W381="","",'Broker Sheet'!W381)</f>
        <v/>
      </c>
      <c r="V381" s="2" t="str">
        <f>IF('Broker Sheet'!X381="","",'Broker Sheet'!X381)</f>
        <v/>
      </c>
      <c r="W381" s="2" t="str">
        <f>IF('Broker Sheet'!Z381="","",'Broker Sheet'!Z381)</f>
        <v/>
      </c>
      <c r="X381" s="2" t="str">
        <f>IF('Broker Sheet'!AB381="","",'Broker Sheet'!AB381)</f>
        <v/>
      </c>
      <c r="Y381" s="2" t="str">
        <f>IF('Broker Sheet'!AA381="","",'Broker Sheet'!AA381)</f>
        <v/>
      </c>
      <c r="Z381" s="2" t="str">
        <f>IF('Broker Sheet'!AC381="","",'Broker Sheet'!AC381)</f>
        <v/>
      </c>
      <c r="AC381" s="2" t="str">
        <f>IF('Broker Sheet'!L381="","",TEXT('Broker Sheet'!L381,"YYYYMMDD"))</f>
        <v/>
      </c>
      <c r="AD381" s="2" t="str">
        <f>IF('Broker Sheet'!AD381="","",TEXT('Broker Sheet'!AD381,"YYYYMMDD"))</f>
        <v/>
      </c>
      <c r="AE381" s="2" t="str">
        <f>IF('Broker Sheet'!AE381="","",TEXT('Broker Sheet'!AE381,"YYYYMMDD"))</f>
        <v/>
      </c>
      <c r="AF381" s="2" t="str">
        <f>IF('Broker Sheet'!AF381="","",'Broker Sheet'!AF381)</f>
        <v/>
      </c>
      <c r="AG381" s="2" t="str">
        <f>IF('Broker Sheet'!AG381="","",TEXT('Broker Sheet'!AG381,"YYYYMMDD"))</f>
        <v/>
      </c>
      <c r="AH381" s="2" t="str">
        <f>IF('Broker Sheet'!AH381="","",TEXT('Broker Sheet'!AH381,"YYYYMMDD"))</f>
        <v/>
      </c>
    </row>
    <row r="382" spans="6:34" x14ac:dyDescent="0.2">
      <c r="F382" s="2" t="str">
        <f>IF('Broker Sheet'!C382="","",'Broker Sheet'!C382)</f>
        <v/>
      </c>
      <c r="G382" s="2" t="str">
        <f>IF('Broker Sheet'!D382="","",'Broker Sheet'!D382)</f>
        <v/>
      </c>
      <c r="H382" s="2" t="str">
        <f>IF('Broker Sheet'!E382="","",'Broker Sheet'!E382)</f>
        <v/>
      </c>
      <c r="I382" s="2" t="str">
        <f>IF('Broker Sheet'!F382="","",'Broker Sheet'!F382)</f>
        <v/>
      </c>
      <c r="J382" s="2" t="str">
        <f>IF('Broker Sheet'!G382="","",TEXT('Broker Sheet'!G382,"YYYYMMDD"))</f>
        <v/>
      </c>
      <c r="K382" s="17" t="str">
        <f ca="1">IF('Broker Sheet'!G382="","",IF((TODAY()-'Broker Sheet'!G382)/365.25&lt;64.5,"",((TODAY()-'Broker Sheet'!G382)/365.25)))</f>
        <v/>
      </c>
      <c r="L382" s="2" t="str">
        <f>IF('Broker Sheet'!H382="","",'Broker Sheet'!H382)</f>
        <v/>
      </c>
      <c r="M382" s="2" t="str">
        <f>IF('Broker Sheet'!I382="","",'Broker Sheet'!I382)</f>
        <v/>
      </c>
      <c r="N382" s="2" t="str">
        <f>IF('Broker Sheet'!J382="","",VLOOKUP('Broker Sheet'!J382,(Reference!$E$4:$F$9),2,FALSE))</f>
        <v/>
      </c>
      <c r="O382" s="2" t="str">
        <f>IF('Broker Sheet'!K382="","",'Broker Sheet'!K382)</f>
        <v/>
      </c>
      <c r="P382" s="2" t="str">
        <f>IF('Broker Sheet'!S382="","",'Broker Sheet'!S382)</f>
        <v/>
      </c>
      <c r="Q382" s="2" t="str">
        <f>IF('Broker Sheet'!R382="","",'Broker Sheet'!R382)</f>
        <v/>
      </c>
      <c r="R382" s="2" t="str">
        <f>IF('Broker Sheet'!T382="","",'Broker Sheet'!T382)</f>
        <v/>
      </c>
      <c r="S382" s="2" t="str">
        <f>IF('Broker Sheet'!U382="","",'Broker Sheet'!U382)</f>
        <v/>
      </c>
      <c r="T382" s="2" t="str">
        <f>IF('Broker Sheet'!V382="","",'Broker Sheet'!V382)</f>
        <v/>
      </c>
      <c r="U382" s="2" t="str">
        <f>IF('Broker Sheet'!W382="","",'Broker Sheet'!W382)</f>
        <v/>
      </c>
      <c r="V382" s="2" t="str">
        <f>IF('Broker Sheet'!X382="","",'Broker Sheet'!X382)</f>
        <v/>
      </c>
      <c r="W382" s="2" t="str">
        <f>IF('Broker Sheet'!Z382="","",'Broker Sheet'!Z382)</f>
        <v/>
      </c>
      <c r="X382" s="2" t="str">
        <f>IF('Broker Sheet'!AB382="","",'Broker Sheet'!AB382)</f>
        <v/>
      </c>
      <c r="Y382" s="2" t="str">
        <f>IF('Broker Sheet'!AA382="","",'Broker Sheet'!AA382)</f>
        <v/>
      </c>
      <c r="Z382" s="2" t="str">
        <f>IF('Broker Sheet'!AC382="","",'Broker Sheet'!AC382)</f>
        <v/>
      </c>
      <c r="AC382" s="2" t="str">
        <f>IF('Broker Sheet'!L382="","",TEXT('Broker Sheet'!L382,"YYYYMMDD"))</f>
        <v/>
      </c>
      <c r="AD382" s="2" t="str">
        <f>IF('Broker Sheet'!AD382="","",TEXT('Broker Sheet'!AD382,"YYYYMMDD"))</f>
        <v/>
      </c>
      <c r="AE382" s="2" t="str">
        <f>IF('Broker Sheet'!AE382="","",TEXT('Broker Sheet'!AE382,"YYYYMMDD"))</f>
        <v/>
      </c>
      <c r="AF382" s="2" t="str">
        <f>IF('Broker Sheet'!AF382="","",'Broker Sheet'!AF382)</f>
        <v/>
      </c>
      <c r="AG382" s="2" t="str">
        <f>IF('Broker Sheet'!AG382="","",TEXT('Broker Sheet'!AG382,"YYYYMMDD"))</f>
        <v/>
      </c>
      <c r="AH382" s="2" t="str">
        <f>IF('Broker Sheet'!AH382="","",TEXT('Broker Sheet'!AH382,"YYYYMMDD"))</f>
        <v/>
      </c>
    </row>
    <row r="383" spans="6:34" x14ac:dyDescent="0.2">
      <c r="F383" s="2" t="str">
        <f>IF('Broker Sheet'!C383="","",'Broker Sheet'!C383)</f>
        <v/>
      </c>
      <c r="G383" s="2" t="str">
        <f>IF('Broker Sheet'!D383="","",'Broker Sheet'!D383)</f>
        <v/>
      </c>
      <c r="H383" s="2" t="str">
        <f>IF('Broker Sheet'!E383="","",'Broker Sheet'!E383)</f>
        <v/>
      </c>
      <c r="I383" s="2" t="str">
        <f>IF('Broker Sheet'!F383="","",'Broker Sheet'!F383)</f>
        <v/>
      </c>
      <c r="J383" s="2" t="str">
        <f>IF('Broker Sheet'!G383="","",TEXT('Broker Sheet'!G383,"YYYYMMDD"))</f>
        <v/>
      </c>
      <c r="K383" s="17" t="str">
        <f ca="1">IF('Broker Sheet'!G383="","",IF((TODAY()-'Broker Sheet'!G383)/365.25&lt;64.5,"",((TODAY()-'Broker Sheet'!G383)/365.25)))</f>
        <v/>
      </c>
      <c r="L383" s="2" t="str">
        <f>IF('Broker Sheet'!H383="","",'Broker Sheet'!H383)</f>
        <v/>
      </c>
      <c r="M383" s="2" t="str">
        <f>IF('Broker Sheet'!I383="","",'Broker Sheet'!I383)</f>
        <v/>
      </c>
      <c r="N383" s="2" t="str">
        <f>IF('Broker Sheet'!J383="","",VLOOKUP('Broker Sheet'!J383,(Reference!$E$4:$F$9),2,FALSE))</f>
        <v/>
      </c>
      <c r="O383" s="2" t="str">
        <f>IF('Broker Sheet'!K383="","",'Broker Sheet'!K383)</f>
        <v/>
      </c>
      <c r="P383" s="2" t="str">
        <f>IF('Broker Sheet'!S383="","",'Broker Sheet'!S383)</f>
        <v/>
      </c>
      <c r="Q383" s="2" t="str">
        <f>IF('Broker Sheet'!R383="","",'Broker Sheet'!R383)</f>
        <v/>
      </c>
      <c r="R383" s="2" t="str">
        <f>IF('Broker Sheet'!T383="","",'Broker Sheet'!T383)</f>
        <v/>
      </c>
      <c r="S383" s="2" t="str">
        <f>IF('Broker Sheet'!U383="","",'Broker Sheet'!U383)</f>
        <v/>
      </c>
      <c r="T383" s="2" t="str">
        <f>IF('Broker Sheet'!V383="","",'Broker Sheet'!V383)</f>
        <v/>
      </c>
      <c r="U383" s="2" t="str">
        <f>IF('Broker Sheet'!W383="","",'Broker Sheet'!W383)</f>
        <v/>
      </c>
      <c r="V383" s="2" t="str">
        <f>IF('Broker Sheet'!X383="","",'Broker Sheet'!X383)</f>
        <v/>
      </c>
      <c r="W383" s="2" t="str">
        <f>IF('Broker Sheet'!Z383="","",'Broker Sheet'!Z383)</f>
        <v/>
      </c>
      <c r="X383" s="2" t="str">
        <f>IF('Broker Sheet'!AB383="","",'Broker Sheet'!AB383)</f>
        <v/>
      </c>
      <c r="Y383" s="2" t="str">
        <f>IF('Broker Sheet'!AA383="","",'Broker Sheet'!AA383)</f>
        <v/>
      </c>
      <c r="Z383" s="2" t="str">
        <f>IF('Broker Sheet'!AC383="","",'Broker Sheet'!AC383)</f>
        <v/>
      </c>
      <c r="AC383" s="2" t="str">
        <f>IF('Broker Sheet'!L383="","",TEXT('Broker Sheet'!L383,"YYYYMMDD"))</f>
        <v/>
      </c>
      <c r="AD383" s="2" t="str">
        <f>IF('Broker Sheet'!AD383="","",TEXT('Broker Sheet'!AD383,"YYYYMMDD"))</f>
        <v/>
      </c>
      <c r="AE383" s="2" t="str">
        <f>IF('Broker Sheet'!AE383="","",TEXT('Broker Sheet'!AE383,"YYYYMMDD"))</f>
        <v/>
      </c>
      <c r="AF383" s="2" t="str">
        <f>IF('Broker Sheet'!AF383="","",'Broker Sheet'!AF383)</f>
        <v/>
      </c>
      <c r="AG383" s="2" t="str">
        <f>IF('Broker Sheet'!AG383="","",TEXT('Broker Sheet'!AG383,"YYYYMMDD"))</f>
        <v/>
      </c>
      <c r="AH383" s="2" t="str">
        <f>IF('Broker Sheet'!AH383="","",TEXT('Broker Sheet'!AH383,"YYYYMMDD"))</f>
        <v/>
      </c>
    </row>
    <row r="384" spans="6:34" x14ac:dyDescent="0.2">
      <c r="F384" s="2" t="str">
        <f>IF('Broker Sheet'!C384="","",'Broker Sheet'!C384)</f>
        <v/>
      </c>
      <c r="G384" s="2" t="str">
        <f>IF('Broker Sheet'!D384="","",'Broker Sheet'!D384)</f>
        <v/>
      </c>
      <c r="H384" s="2" t="str">
        <f>IF('Broker Sheet'!E384="","",'Broker Sheet'!E384)</f>
        <v/>
      </c>
      <c r="I384" s="2" t="str">
        <f>IF('Broker Sheet'!F384="","",'Broker Sheet'!F384)</f>
        <v/>
      </c>
      <c r="J384" s="2" t="str">
        <f>IF('Broker Sheet'!G384="","",TEXT('Broker Sheet'!G384,"YYYYMMDD"))</f>
        <v/>
      </c>
      <c r="K384" s="17" t="str">
        <f ca="1">IF('Broker Sheet'!G384="","",IF((TODAY()-'Broker Sheet'!G384)/365.25&lt;64.5,"",((TODAY()-'Broker Sheet'!G384)/365.25)))</f>
        <v/>
      </c>
      <c r="L384" s="2" t="str">
        <f>IF('Broker Sheet'!H384="","",'Broker Sheet'!H384)</f>
        <v/>
      </c>
      <c r="M384" s="2" t="str">
        <f>IF('Broker Sheet'!I384="","",'Broker Sheet'!I384)</f>
        <v/>
      </c>
      <c r="N384" s="2" t="str">
        <f>IF('Broker Sheet'!J384="","",VLOOKUP('Broker Sheet'!J384,(Reference!$E$4:$F$9),2,FALSE))</f>
        <v/>
      </c>
      <c r="O384" s="2" t="str">
        <f>IF('Broker Sheet'!K384="","",'Broker Sheet'!K384)</f>
        <v/>
      </c>
      <c r="P384" s="2" t="str">
        <f>IF('Broker Sheet'!S384="","",'Broker Sheet'!S384)</f>
        <v/>
      </c>
      <c r="Q384" s="2" t="str">
        <f>IF('Broker Sheet'!R384="","",'Broker Sheet'!R384)</f>
        <v/>
      </c>
      <c r="R384" s="2" t="str">
        <f>IF('Broker Sheet'!T384="","",'Broker Sheet'!T384)</f>
        <v/>
      </c>
      <c r="S384" s="2" t="str">
        <f>IF('Broker Sheet'!U384="","",'Broker Sheet'!U384)</f>
        <v/>
      </c>
      <c r="T384" s="2" t="str">
        <f>IF('Broker Sheet'!V384="","",'Broker Sheet'!V384)</f>
        <v/>
      </c>
      <c r="U384" s="2" t="str">
        <f>IF('Broker Sheet'!W384="","",'Broker Sheet'!W384)</f>
        <v/>
      </c>
      <c r="V384" s="2" t="str">
        <f>IF('Broker Sheet'!X384="","",'Broker Sheet'!X384)</f>
        <v/>
      </c>
      <c r="W384" s="2" t="str">
        <f>IF('Broker Sheet'!Z384="","",'Broker Sheet'!Z384)</f>
        <v/>
      </c>
      <c r="X384" s="2" t="str">
        <f>IF('Broker Sheet'!AB384="","",'Broker Sheet'!AB384)</f>
        <v/>
      </c>
      <c r="Y384" s="2" t="str">
        <f>IF('Broker Sheet'!AA384="","",'Broker Sheet'!AA384)</f>
        <v/>
      </c>
      <c r="Z384" s="2" t="str">
        <f>IF('Broker Sheet'!AC384="","",'Broker Sheet'!AC384)</f>
        <v/>
      </c>
      <c r="AC384" s="2" t="str">
        <f>IF('Broker Sheet'!L384="","",TEXT('Broker Sheet'!L384,"YYYYMMDD"))</f>
        <v/>
      </c>
      <c r="AD384" s="2" t="str">
        <f>IF('Broker Sheet'!AD384="","",TEXT('Broker Sheet'!AD384,"YYYYMMDD"))</f>
        <v/>
      </c>
      <c r="AE384" s="2" t="str">
        <f>IF('Broker Sheet'!AE384="","",TEXT('Broker Sheet'!AE384,"YYYYMMDD"))</f>
        <v/>
      </c>
      <c r="AF384" s="2" t="str">
        <f>IF('Broker Sheet'!AF384="","",'Broker Sheet'!AF384)</f>
        <v/>
      </c>
      <c r="AG384" s="2" t="str">
        <f>IF('Broker Sheet'!AG384="","",TEXT('Broker Sheet'!AG384,"YYYYMMDD"))</f>
        <v/>
      </c>
      <c r="AH384" s="2" t="str">
        <f>IF('Broker Sheet'!AH384="","",TEXT('Broker Sheet'!AH384,"YYYYMMDD"))</f>
        <v/>
      </c>
    </row>
    <row r="385" spans="6:34" x14ac:dyDescent="0.2">
      <c r="F385" s="2" t="str">
        <f>IF('Broker Sheet'!C385="","",'Broker Sheet'!C385)</f>
        <v/>
      </c>
      <c r="G385" s="2" t="str">
        <f>IF('Broker Sheet'!D385="","",'Broker Sheet'!D385)</f>
        <v/>
      </c>
      <c r="H385" s="2" t="str">
        <f>IF('Broker Sheet'!E385="","",'Broker Sheet'!E385)</f>
        <v/>
      </c>
      <c r="I385" s="2" t="str">
        <f>IF('Broker Sheet'!F385="","",'Broker Sheet'!F385)</f>
        <v/>
      </c>
      <c r="J385" s="2" t="str">
        <f>IF('Broker Sheet'!G385="","",TEXT('Broker Sheet'!G385,"YYYYMMDD"))</f>
        <v/>
      </c>
      <c r="K385" s="17" t="str">
        <f ca="1">IF('Broker Sheet'!G385="","",IF((TODAY()-'Broker Sheet'!G385)/365.25&lt;64.5,"",((TODAY()-'Broker Sheet'!G385)/365.25)))</f>
        <v/>
      </c>
      <c r="L385" s="2" t="str">
        <f>IF('Broker Sheet'!H385="","",'Broker Sheet'!H385)</f>
        <v/>
      </c>
      <c r="M385" s="2" t="str">
        <f>IF('Broker Sheet'!I385="","",'Broker Sheet'!I385)</f>
        <v/>
      </c>
      <c r="N385" s="2" t="str">
        <f>IF('Broker Sheet'!J385="","",VLOOKUP('Broker Sheet'!J385,(Reference!$E$4:$F$9),2,FALSE))</f>
        <v/>
      </c>
      <c r="O385" s="2" t="str">
        <f>IF('Broker Sheet'!K385="","",'Broker Sheet'!K385)</f>
        <v/>
      </c>
      <c r="P385" s="2" t="str">
        <f>IF('Broker Sheet'!S385="","",'Broker Sheet'!S385)</f>
        <v/>
      </c>
      <c r="Q385" s="2" t="str">
        <f>IF('Broker Sheet'!R385="","",'Broker Sheet'!R385)</f>
        <v/>
      </c>
      <c r="R385" s="2" t="str">
        <f>IF('Broker Sheet'!T385="","",'Broker Sheet'!T385)</f>
        <v/>
      </c>
      <c r="S385" s="2" t="str">
        <f>IF('Broker Sheet'!U385="","",'Broker Sheet'!U385)</f>
        <v/>
      </c>
      <c r="T385" s="2" t="str">
        <f>IF('Broker Sheet'!V385="","",'Broker Sheet'!V385)</f>
        <v/>
      </c>
      <c r="U385" s="2" t="str">
        <f>IF('Broker Sheet'!W385="","",'Broker Sheet'!W385)</f>
        <v/>
      </c>
      <c r="V385" s="2" t="str">
        <f>IF('Broker Sheet'!X385="","",'Broker Sheet'!X385)</f>
        <v/>
      </c>
      <c r="W385" s="2" t="str">
        <f>IF('Broker Sheet'!Z385="","",'Broker Sheet'!Z385)</f>
        <v/>
      </c>
      <c r="X385" s="2" t="str">
        <f>IF('Broker Sheet'!AB385="","",'Broker Sheet'!AB385)</f>
        <v/>
      </c>
      <c r="Y385" s="2" t="str">
        <f>IF('Broker Sheet'!AA385="","",'Broker Sheet'!AA385)</f>
        <v/>
      </c>
      <c r="Z385" s="2" t="str">
        <f>IF('Broker Sheet'!AC385="","",'Broker Sheet'!AC385)</f>
        <v/>
      </c>
      <c r="AC385" s="2" t="str">
        <f>IF('Broker Sheet'!L385="","",TEXT('Broker Sheet'!L385,"YYYYMMDD"))</f>
        <v/>
      </c>
      <c r="AD385" s="2" t="str">
        <f>IF('Broker Sheet'!AD385="","",TEXT('Broker Sheet'!AD385,"YYYYMMDD"))</f>
        <v/>
      </c>
      <c r="AE385" s="2" t="str">
        <f>IF('Broker Sheet'!AE385="","",TEXT('Broker Sheet'!AE385,"YYYYMMDD"))</f>
        <v/>
      </c>
      <c r="AF385" s="2" t="str">
        <f>IF('Broker Sheet'!AF385="","",'Broker Sheet'!AF385)</f>
        <v/>
      </c>
      <c r="AG385" s="2" t="str">
        <f>IF('Broker Sheet'!AG385="","",TEXT('Broker Sheet'!AG385,"YYYYMMDD"))</f>
        <v/>
      </c>
      <c r="AH385" s="2" t="str">
        <f>IF('Broker Sheet'!AH385="","",TEXT('Broker Sheet'!AH385,"YYYYMMDD"))</f>
        <v/>
      </c>
    </row>
    <row r="386" spans="6:34" x14ac:dyDescent="0.2">
      <c r="F386" s="2" t="str">
        <f>IF('Broker Sheet'!C386="","",'Broker Sheet'!C386)</f>
        <v/>
      </c>
      <c r="G386" s="2" t="str">
        <f>IF('Broker Sheet'!D386="","",'Broker Sheet'!D386)</f>
        <v/>
      </c>
      <c r="H386" s="2" t="str">
        <f>IF('Broker Sheet'!E386="","",'Broker Sheet'!E386)</f>
        <v/>
      </c>
      <c r="I386" s="2" t="str">
        <f>IF('Broker Sheet'!F386="","",'Broker Sheet'!F386)</f>
        <v/>
      </c>
      <c r="J386" s="2" t="str">
        <f>IF('Broker Sheet'!G386="","",TEXT('Broker Sheet'!G386,"YYYYMMDD"))</f>
        <v/>
      </c>
      <c r="K386" s="17" t="str">
        <f ca="1">IF('Broker Sheet'!G386="","",IF((TODAY()-'Broker Sheet'!G386)/365.25&lt;64.5,"",((TODAY()-'Broker Sheet'!G386)/365.25)))</f>
        <v/>
      </c>
      <c r="L386" s="2" t="str">
        <f>IF('Broker Sheet'!H386="","",'Broker Sheet'!H386)</f>
        <v/>
      </c>
      <c r="M386" s="2" t="str">
        <f>IF('Broker Sheet'!I386="","",'Broker Sheet'!I386)</f>
        <v/>
      </c>
      <c r="N386" s="2" t="str">
        <f>IF('Broker Sheet'!J386="","",VLOOKUP('Broker Sheet'!J386,(Reference!$E$4:$F$9),2,FALSE))</f>
        <v/>
      </c>
      <c r="O386" s="2" t="str">
        <f>IF('Broker Sheet'!K386="","",'Broker Sheet'!K386)</f>
        <v/>
      </c>
      <c r="P386" s="2" t="str">
        <f>IF('Broker Sheet'!S386="","",'Broker Sheet'!S386)</f>
        <v/>
      </c>
      <c r="Q386" s="2" t="str">
        <f>IF('Broker Sheet'!R386="","",'Broker Sheet'!R386)</f>
        <v/>
      </c>
      <c r="R386" s="2" t="str">
        <f>IF('Broker Sheet'!T386="","",'Broker Sheet'!T386)</f>
        <v/>
      </c>
      <c r="S386" s="2" t="str">
        <f>IF('Broker Sheet'!U386="","",'Broker Sheet'!U386)</f>
        <v/>
      </c>
      <c r="T386" s="2" t="str">
        <f>IF('Broker Sheet'!V386="","",'Broker Sheet'!V386)</f>
        <v/>
      </c>
      <c r="U386" s="2" t="str">
        <f>IF('Broker Sheet'!W386="","",'Broker Sheet'!W386)</f>
        <v/>
      </c>
      <c r="V386" s="2" t="str">
        <f>IF('Broker Sheet'!X386="","",'Broker Sheet'!X386)</f>
        <v/>
      </c>
      <c r="W386" s="2" t="str">
        <f>IF('Broker Sheet'!Z386="","",'Broker Sheet'!Z386)</f>
        <v/>
      </c>
      <c r="X386" s="2" t="str">
        <f>IF('Broker Sheet'!AB386="","",'Broker Sheet'!AB386)</f>
        <v/>
      </c>
      <c r="Y386" s="2" t="str">
        <f>IF('Broker Sheet'!AA386="","",'Broker Sheet'!AA386)</f>
        <v/>
      </c>
      <c r="Z386" s="2" t="str">
        <f>IF('Broker Sheet'!AC386="","",'Broker Sheet'!AC386)</f>
        <v/>
      </c>
      <c r="AC386" s="2" t="str">
        <f>IF('Broker Sheet'!L386="","",TEXT('Broker Sheet'!L386,"YYYYMMDD"))</f>
        <v/>
      </c>
      <c r="AD386" s="2" t="str">
        <f>IF('Broker Sheet'!AD386="","",TEXT('Broker Sheet'!AD386,"YYYYMMDD"))</f>
        <v/>
      </c>
      <c r="AE386" s="2" t="str">
        <f>IF('Broker Sheet'!AE386="","",TEXT('Broker Sheet'!AE386,"YYYYMMDD"))</f>
        <v/>
      </c>
      <c r="AF386" s="2" t="str">
        <f>IF('Broker Sheet'!AF386="","",'Broker Sheet'!AF386)</f>
        <v/>
      </c>
      <c r="AG386" s="2" t="str">
        <f>IF('Broker Sheet'!AG386="","",TEXT('Broker Sheet'!AG386,"YYYYMMDD"))</f>
        <v/>
      </c>
      <c r="AH386" s="2" t="str">
        <f>IF('Broker Sheet'!AH386="","",TEXT('Broker Sheet'!AH386,"YYYYMMDD"))</f>
        <v/>
      </c>
    </row>
    <row r="387" spans="6:34" x14ac:dyDescent="0.2">
      <c r="F387" s="2" t="str">
        <f>IF('Broker Sheet'!C387="","",'Broker Sheet'!C387)</f>
        <v/>
      </c>
      <c r="G387" s="2" t="str">
        <f>IF('Broker Sheet'!D387="","",'Broker Sheet'!D387)</f>
        <v/>
      </c>
      <c r="H387" s="2" t="str">
        <f>IF('Broker Sheet'!E387="","",'Broker Sheet'!E387)</f>
        <v/>
      </c>
      <c r="I387" s="2" t="str">
        <f>IF('Broker Sheet'!F387="","",'Broker Sheet'!F387)</f>
        <v/>
      </c>
      <c r="J387" s="2" t="str">
        <f>IF('Broker Sheet'!G387="","",TEXT('Broker Sheet'!G387,"YYYYMMDD"))</f>
        <v/>
      </c>
      <c r="K387" s="17" t="str">
        <f ca="1">IF('Broker Sheet'!G387="","",IF((TODAY()-'Broker Sheet'!G387)/365.25&lt;64.5,"",((TODAY()-'Broker Sheet'!G387)/365.25)))</f>
        <v/>
      </c>
      <c r="L387" s="2" t="str">
        <f>IF('Broker Sheet'!H387="","",'Broker Sheet'!H387)</f>
        <v/>
      </c>
      <c r="M387" s="2" t="str">
        <f>IF('Broker Sheet'!I387="","",'Broker Sheet'!I387)</f>
        <v/>
      </c>
      <c r="N387" s="2" t="str">
        <f>IF('Broker Sheet'!J387="","",VLOOKUP('Broker Sheet'!J387,(Reference!$E$4:$F$9),2,FALSE))</f>
        <v/>
      </c>
      <c r="O387" s="2" t="str">
        <f>IF('Broker Sheet'!K387="","",'Broker Sheet'!K387)</f>
        <v/>
      </c>
      <c r="P387" s="2" t="str">
        <f>IF('Broker Sheet'!S387="","",'Broker Sheet'!S387)</f>
        <v/>
      </c>
      <c r="Q387" s="2" t="str">
        <f>IF('Broker Sheet'!R387="","",'Broker Sheet'!R387)</f>
        <v/>
      </c>
      <c r="R387" s="2" t="str">
        <f>IF('Broker Sheet'!T387="","",'Broker Sheet'!T387)</f>
        <v/>
      </c>
      <c r="S387" s="2" t="str">
        <f>IF('Broker Sheet'!U387="","",'Broker Sheet'!U387)</f>
        <v/>
      </c>
      <c r="T387" s="2" t="str">
        <f>IF('Broker Sheet'!V387="","",'Broker Sheet'!V387)</f>
        <v/>
      </c>
      <c r="U387" s="2" t="str">
        <f>IF('Broker Sheet'!W387="","",'Broker Sheet'!W387)</f>
        <v/>
      </c>
      <c r="V387" s="2" t="str">
        <f>IF('Broker Sheet'!X387="","",'Broker Sheet'!X387)</f>
        <v/>
      </c>
      <c r="W387" s="2" t="str">
        <f>IF('Broker Sheet'!Z387="","",'Broker Sheet'!Z387)</f>
        <v/>
      </c>
      <c r="X387" s="2" t="str">
        <f>IF('Broker Sheet'!AB387="","",'Broker Sheet'!AB387)</f>
        <v/>
      </c>
      <c r="Y387" s="2" t="str">
        <f>IF('Broker Sheet'!AA387="","",'Broker Sheet'!AA387)</f>
        <v/>
      </c>
      <c r="Z387" s="2" t="str">
        <f>IF('Broker Sheet'!AC387="","",'Broker Sheet'!AC387)</f>
        <v/>
      </c>
      <c r="AC387" s="2" t="str">
        <f>IF('Broker Sheet'!L387="","",TEXT('Broker Sheet'!L387,"YYYYMMDD"))</f>
        <v/>
      </c>
      <c r="AD387" s="2" t="str">
        <f>IF('Broker Sheet'!AD387="","",TEXT('Broker Sheet'!AD387,"YYYYMMDD"))</f>
        <v/>
      </c>
      <c r="AE387" s="2" t="str">
        <f>IF('Broker Sheet'!AE387="","",TEXT('Broker Sheet'!AE387,"YYYYMMDD"))</f>
        <v/>
      </c>
      <c r="AF387" s="2" t="str">
        <f>IF('Broker Sheet'!AF387="","",'Broker Sheet'!AF387)</f>
        <v/>
      </c>
      <c r="AG387" s="2" t="str">
        <f>IF('Broker Sheet'!AG387="","",TEXT('Broker Sheet'!AG387,"YYYYMMDD"))</f>
        <v/>
      </c>
      <c r="AH387" s="2" t="str">
        <f>IF('Broker Sheet'!AH387="","",TEXT('Broker Sheet'!AH387,"YYYYMMDD"))</f>
        <v/>
      </c>
    </row>
    <row r="388" spans="6:34" x14ac:dyDescent="0.2">
      <c r="F388" s="2" t="str">
        <f>IF('Broker Sheet'!C388="","",'Broker Sheet'!C388)</f>
        <v/>
      </c>
      <c r="G388" s="2" t="str">
        <f>IF('Broker Sheet'!D388="","",'Broker Sheet'!D388)</f>
        <v/>
      </c>
      <c r="H388" s="2" t="str">
        <f>IF('Broker Sheet'!E388="","",'Broker Sheet'!E388)</f>
        <v/>
      </c>
      <c r="I388" s="2" t="str">
        <f>IF('Broker Sheet'!F388="","",'Broker Sheet'!F388)</f>
        <v/>
      </c>
      <c r="J388" s="2" t="str">
        <f>IF('Broker Sheet'!G388="","",TEXT('Broker Sheet'!G388,"YYYYMMDD"))</f>
        <v/>
      </c>
      <c r="K388" s="17" t="str">
        <f ca="1">IF('Broker Sheet'!G388="","",IF((TODAY()-'Broker Sheet'!G388)/365.25&lt;64.5,"",((TODAY()-'Broker Sheet'!G388)/365.25)))</f>
        <v/>
      </c>
      <c r="L388" s="2" t="str">
        <f>IF('Broker Sheet'!H388="","",'Broker Sheet'!H388)</f>
        <v/>
      </c>
      <c r="M388" s="2" t="str">
        <f>IF('Broker Sheet'!I388="","",'Broker Sheet'!I388)</f>
        <v/>
      </c>
      <c r="N388" s="2" t="str">
        <f>IF('Broker Sheet'!J388="","",VLOOKUP('Broker Sheet'!J388,(Reference!$E$4:$F$9),2,FALSE))</f>
        <v/>
      </c>
      <c r="O388" s="2" t="str">
        <f>IF('Broker Sheet'!K388="","",'Broker Sheet'!K388)</f>
        <v/>
      </c>
      <c r="P388" s="2" t="str">
        <f>IF('Broker Sheet'!S388="","",'Broker Sheet'!S388)</f>
        <v/>
      </c>
      <c r="Q388" s="2" t="str">
        <f>IF('Broker Sheet'!R388="","",'Broker Sheet'!R388)</f>
        <v/>
      </c>
      <c r="R388" s="2" t="str">
        <f>IF('Broker Sheet'!T388="","",'Broker Sheet'!T388)</f>
        <v/>
      </c>
      <c r="S388" s="2" t="str">
        <f>IF('Broker Sheet'!U388="","",'Broker Sheet'!U388)</f>
        <v/>
      </c>
      <c r="T388" s="2" t="str">
        <f>IF('Broker Sheet'!V388="","",'Broker Sheet'!V388)</f>
        <v/>
      </c>
      <c r="U388" s="2" t="str">
        <f>IF('Broker Sheet'!W388="","",'Broker Sheet'!W388)</f>
        <v/>
      </c>
      <c r="V388" s="2" t="str">
        <f>IF('Broker Sheet'!X388="","",'Broker Sheet'!X388)</f>
        <v/>
      </c>
      <c r="W388" s="2" t="str">
        <f>IF('Broker Sheet'!Z388="","",'Broker Sheet'!Z388)</f>
        <v/>
      </c>
      <c r="X388" s="2" t="str">
        <f>IF('Broker Sheet'!AB388="","",'Broker Sheet'!AB388)</f>
        <v/>
      </c>
      <c r="Y388" s="2" t="str">
        <f>IF('Broker Sheet'!AA388="","",'Broker Sheet'!AA388)</f>
        <v/>
      </c>
      <c r="Z388" s="2" t="str">
        <f>IF('Broker Sheet'!AC388="","",'Broker Sheet'!AC388)</f>
        <v/>
      </c>
      <c r="AC388" s="2" t="str">
        <f>IF('Broker Sheet'!L388="","",TEXT('Broker Sheet'!L388,"YYYYMMDD"))</f>
        <v/>
      </c>
      <c r="AD388" s="2" t="str">
        <f>IF('Broker Sheet'!AD388="","",TEXT('Broker Sheet'!AD388,"YYYYMMDD"))</f>
        <v/>
      </c>
      <c r="AE388" s="2" t="str">
        <f>IF('Broker Sheet'!AE388="","",TEXT('Broker Sheet'!AE388,"YYYYMMDD"))</f>
        <v/>
      </c>
      <c r="AF388" s="2" t="str">
        <f>IF('Broker Sheet'!AF388="","",'Broker Sheet'!AF388)</f>
        <v/>
      </c>
      <c r="AG388" s="2" t="str">
        <f>IF('Broker Sheet'!AG388="","",TEXT('Broker Sheet'!AG388,"YYYYMMDD"))</f>
        <v/>
      </c>
      <c r="AH388" s="2" t="str">
        <f>IF('Broker Sheet'!AH388="","",TEXT('Broker Sheet'!AH388,"YYYYMMDD"))</f>
        <v/>
      </c>
    </row>
    <row r="389" spans="6:34" x14ac:dyDescent="0.2">
      <c r="F389" s="2" t="str">
        <f>IF('Broker Sheet'!C389="","",'Broker Sheet'!C389)</f>
        <v/>
      </c>
      <c r="G389" s="2" t="str">
        <f>IF('Broker Sheet'!D389="","",'Broker Sheet'!D389)</f>
        <v/>
      </c>
      <c r="H389" s="2" t="str">
        <f>IF('Broker Sheet'!E389="","",'Broker Sheet'!E389)</f>
        <v/>
      </c>
      <c r="I389" s="2" t="str">
        <f>IF('Broker Sheet'!F389="","",'Broker Sheet'!F389)</f>
        <v/>
      </c>
      <c r="J389" s="2" t="str">
        <f>IF('Broker Sheet'!G389="","",TEXT('Broker Sheet'!G389,"YYYYMMDD"))</f>
        <v/>
      </c>
      <c r="K389" s="17" t="str">
        <f ca="1">IF('Broker Sheet'!G389="","",IF((TODAY()-'Broker Sheet'!G389)/365.25&lt;64.5,"",((TODAY()-'Broker Sheet'!G389)/365.25)))</f>
        <v/>
      </c>
      <c r="L389" s="2" t="str">
        <f>IF('Broker Sheet'!H389="","",'Broker Sheet'!H389)</f>
        <v/>
      </c>
      <c r="M389" s="2" t="str">
        <f>IF('Broker Sheet'!I389="","",'Broker Sheet'!I389)</f>
        <v/>
      </c>
      <c r="N389" s="2" t="str">
        <f>IF('Broker Sheet'!J389="","",VLOOKUP('Broker Sheet'!J389,(Reference!$E$4:$F$9),2,FALSE))</f>
        <v/>
      </c>
      <c r="O389" s="2" t="str">
        <f>IF('Broker Sheet'!K389="","",'Broker Sheet'!K389)</f>
        <v/>
      </c>
      <c r="P389" s="2" t="str">
        <f>IF('Broker Sheet'!S389="","",'Broker Sheet'!S389)</f>
        <v/>
      </c>
      <c r="Q389" s="2" t="str">
        <f>IF('Broker Sheet'!R389="","",'Broker Sheet'!R389)</f>
        <v/>
      </c>
      <c r="R389" s="2" t="str">
        <f>IF('Broker Sheet'!T389="","",'Broker Sheet'!T389)</f>
        <v/>
      </c>
      <c r="S389" s="2" t="str">
        <f>IF('Broker Sheet'!U389="","",'Broker Sheet'!U389)</f>
        <v/>
      </c>
      <c r="T389" s="2" t="str">
        <f>IF('Broker Sheet'!V389="","",'Broker Sheet'!V389)</f>
        <v/>
      </c>
      <c r="U389" s="2" t="str">
        <f>IF('Broker Sheet'!W389="","",'Broker Sheet'!W389)</f>
        <v/>
      </c>
      <c r="V389" s="2" t="str">
        <f>IF('Broker Sheet'!X389="","",'Broker Sheet'!X389)</f>
        <v/>
      </c>
      <c r="W389" s="2" t="str">
        <f>IF('Broker Sheet'!Z389="","",'Broker Sheet'!Z389)</f>
        <v/>
      </c>
      <c r="X389" s="2" t="str">
        <f>IF('Broker Sheet'!AB389="","",'Broker Sheet'!AB389)</f>
        <v/>
      </c>
      <c r="Y389" s="2" t="str">
        <f>IF('Broker Sheet'!AA389="","",'Broker Sheet'!AA389)</f>
        <v/>
      </c>
      <c r="Z389" s="2" t="str">
        <f>IF('Broker Sheet'!AC389="","",'Broker Sheet'!AC389)</f>
        <v/>
      </c>
      <c r="AC389" s="2" t="str">
        <f>IF('Broker Sheet'!L389="","",TEXT('Broker Sheet'!L389,"YYYYMMDD"))</f>
        <v/>
      </c>
      <c r="AD389" s="2" t="str">
        <f>IF('Broker Sheet'!AD389="","",TEXT('Broker Sheet'!AD389,"YYYYMMDD"))</f>
        <v/>
      </c>
      <c r="AE389" s="2" t="str">
        <f>IF('Broker Sheet'!AE389="","",TEXT('Broker Sheet'!AE389,"YYYYMMDD"))</f>
        <v/>
      </c>
      <c r="AF389" s="2" t="str">
        <f>IF('Broker Sheet'!AF389="","",'Broker Sheet'!AF389)</f>
        <v/>
      </c>
      <c r="AG389" s="2" t="str">
        <f>IF('Broker Sheet'!AG389="","",TEXT('Broker Sheet'!AG389,"YYYYMMDD"))</f>
        <v/>
      </c>
      <c r="AH389" s="2" t="str">
        <f>IF('Broker Sheet'!AH389="","",TEXT('Broker Sheet'!AH389,"YYYYMMDD"))</f>
        <v/>
      </c>
    </row>
    <row r="390" spans="6:34" x14ac:dyDescent="0.2">
      <c r="F390" s="2" t="str">
        <f>IF('Broker Sheet'!C390="","",'Broker Sheet'!C390)</f>
        <v/>
      </c>
      <c r="G390" s="2" t="str">
        <f>IF('Broker Sheet'!D390="","",'Broker Sheet'!D390)</f>
        <v/>
      </c>
      <c r="H390" s="2" t="str">
        <f>IF('Broker Sheet'!E390="","",'Broker Sheet'!E390)</f>
        <v/>
      </c>
      <c r="I390" s="2" t="str">
        <f>IF('Broker Sheet'!F390="","",'Broker Sheet'!F390)</f>
        <v/>
      </c>
      <c r="J390" s="2" t="str">
        <f>IF('Broker Sheet'!G390="","",TEXT('Broker Sheet'!G390,"YYYYMMDD"))</f>
        <v/>
      </c>
      <c r="K390" s="17" t="str">
        <f ca="1">IF('Broker Sheet'!G390="","",IF((TODAY()-'Broker Sheet'!G390)/365.25&lt;64.5,"",((TODAY()-'Broker Sheet'!G390)/365.25)))</f>
        <v/>
      </c>
      <c r="L390" s="2" t="str">
        <f>IF('Broker Sheet'!H390="","",'Broker Sheet'!H390)</f>
        <v/>
      </c>
      <c r="M390" s="2" t="str">
        <f>IF('Broker Sheet'!I390="","",'Broker Sheet'!I390)</f>
        <v/>
      </c>
      <c r="N390" s="2" t="str">
        <f>IF('Broker Sheet'!J390="","",VLOOKUP('Broker Sheet'!J390,(Reference!$E$4:$F$9),2,FALSE))</f>
        <v/>
      </c>
      <c r="O390" s="2" t="str">
        <f>IF('Broker Sheet'!K390="","",'Broker Sheet'!K390)</f>
        <v/>
      </c>
      <c r="P390" s="2" t="str">
        <f>IF('Broker Sheet'!S390="","",'Broker Sheet'!S390)</f>
        <v/>
      </c>
      <c r="Q390" s="2" t="str">
        <f>IF('Broker Sheet'!R390="","",'Broker Sheet'!R390)</f>
        <v/>
      </c>
      <c r="R390" s="2" t="str">
        <f>IF('Broker Sheet'!T390="","",'Broker Sheet'!T390)</f>
        <v/>
      </c>
      <c r="S390" s="2" t="str">
        <f>IF('Broker Sheet'!U390="","",'Broker Sheet'!U390)</f>
        <v/>
      </c>
      <c r="T390" s="2" t="str">
        <f>IF('Broker Sheet'!V390="","",'Broker Sheet'!V390)</f>
        <v/>
      </c>
      <c r="U390" s="2" t="str">
        <f>IF('Broker Sheet'!W390="","",'Broker Sheet'!W390)</f>
        <v/>
      </c>
      <c r="V390" s="2" t="str">
        <f>IF('Broker Sheet'!X390="","",'Broker Sheet'!X390)</f>
        <v/>
      </c>
      <c r="W390" s="2" t="str">
        <f>IF('Broker Sheet'!Z390="","",'Broker Sheet'!Z390)</f>
        <v/>
      </c>
      <c r="X390" s="2" t="str">
        <f>IF('Broker Sheet'!AB390="","",'Broker Sheet'!AB390)</f>
        <v/>
      </c>
      <c r="Y390" s="2" t="str">
        <f>IF('Broker Sheet'!AA390="","",'Broker Sheet'!AA390)</f>
        <v/>
      </c>
      <c r="Z390" s="2" t="str">
        <f>IF('Broker Sheet'!AC390="","",'Broker Sheet'!AC390)</f>
        <v/>
      </c>
      <c r="AC390" s="2" t="str">
        <f>IF('Broker Sheet'!L390="","",TEXT('Broker Sheet'!L390,"YYYYMMDD"))</f>
        <v/>
      </c>
      <c r="AD390" s="2" t="str">
        <f>IF('Broker Sheet'!AD390="","",TEXT('Broker Sheet'!AD390,"YYYYMMDD"))</f>
        <v/>
      </c>
      <c r="AE390" s="2" t="str">
        <f>IF('Broker Sheet'!AE390="","",TEXT('Broker Sheet'!AE390,"YYYYMMDD"))</f>
        <v/>
      </c>
      <c r="AF390" s="2" t="str">
        <f>IF('Broker Sheet'!AF390="","",'Broker Sheet'!AF390)</f>
        <v/>
      </c>
      <c r="AG390" s="2" t="str">
        <f>IF('Broker Sheet'!AG390="","",TEXT('Broker Sheet'!AG390,"YYYYMMDD"))</f>
        <v/>
      </c>
      <c r="AH390" s="2" t="str">
        <f>IF('Broker Sheet'!AH390="","",TEXT('Broker Sheet'!AH390,"YYYYMMDD"))</f>
        <v/>
      </c>
    </row>
    <row r="391" spans="6:34" x14ac:dyDescent="0.2">
      <c r="F391" s="2" t="str">
        <f>IF('Broker Sheet'!C391="","",'Broker Sheet'!C391)</f>
        <v/>
      </c>
      <c r="G391" s="2" t="str">
        <f>IF('Broker Sheet'!D391="","",'Broker Sheet'!D391)</f>
        <v/>
      </c>
      <c r="H391" s="2" t="str">
        <f>IF('Broker Sheet'!E391="","",'Broker Sheet'!E391)</f>
        <v/>
      </c>
      <c r="I391" s="2" t="str">
        <f>IF('Broker Sheet'!F391="","",'Broker Sheet'!F391)</f>
        <v/>
      </c>
      <c r="J391" s="2" t="str">
        <f>IF('Broker Sheet'!G391="","",TEXT('Broker Sheet'!G391,"YYYYMMDD"))</f>
        <v/>
      </c>
      <c r="K391" s="17" t="str">
        <f ca="1">IF('Broker Sheet'!G391="","",IF((TODAY()-'Broker Sheet'!G391)/365.25&lt;64.5,"",((TODAY()-'Broker Sheet'!G391)/365.25)))</f>
        <v/>
      </c>
      <c r="L391" s="2" t="str">
        <f>IF('Broker Sheet'!H391="","",'Broker Sheet'!H391)</f>
        <v/>
      </c>
      <c r="M391" s="2" t="str">
        <f>IF('Broker Sheet'!I391="","",'Broker Sheet'!I391)</f>
        <v/>
      </c>
      <c r="N391" s="2" t="str">
        <f>IF('Broker Sheet'!J391="","",VLOOKUP('Broker Sheet'!J391,(Reference!$E$4:$F$9),2,FALSE))</f>
        <v/>
      </c>
      <c r="O391" s="2" t="str">
        <f>IF('Broker Sheet'!K391="","",'Broker Sheet'!K391)</f>
        <v/>
      </c>
      <c r="P391" s="2" t="str">
        <f>IF('Broker Sheet'!S391="","",'Broker Sheet'!S391)</f>
        <v/>
      </c>
      <c r="Q391" s="2" t="str">
        <f>IF('Broker Sheet'!R391="","",'Broker Sheet'!R391)</f>
        <v/>
      </c>
      <c r="R391" s="2" t="str">
        <f>IF('Broker Sheet'!T391="","",'Broker Sheet'!T391)</f>
        <v/>
      </c>
      <c r="S391" s="2" t="str">
        <f>IF('Broker Sheet'!U391="","",'Broker Sheet'!U391)</f>
        <v/>
      </c>
      <c r="T391" s="2" t="str">
        <f>IF('Broker Sheet'!V391="","",'Broker Sheet'!V391)</f>
        <v/>
      </c>
      <c r="U391" s="2" t="str">
        <f>IF('Broker Sheet'!W391="","",'Broker Sheet'!W391)</f>
        <v/>
      </c>
      <c r="V391" s="2" t="str">
        <f>IF('Broker Sheet'!X391="","",'Broker Sheet'!X391)</f>
        <v/>
      </c>
      <c r="W391" s="2" t="str">
        <f>IF('Broker Sheet'!Z391="","",'Broker Sheet'!Z391)</f>
        <v/>
      </c>
      <c r="X391" s="2" t="str">
        <f>IF('Broker Sheet'!AB391="","",'Broker Sheet'!AB391)</f>
        <v/>
      </c>
      <c r="Y391" s="2" t="str">
        <f>IF('Broker Sheet'!AA391="","",'Broker Sheet'!AA391)</f>
        <v/>
      </c>
      <c r="Z391" s="2" t="str">
        <f>IF('Broker Sheet'!AC391="","",'Broker Sheet'!AC391)</f>
        <v/>
      </c>
      <c r="AC391" s="2" t="str">
        <f>IF('Broker Sheet'!L391="","",TEXT('Broker Sheet'!L391,"YYYYMMDD"))</f>
        <v/>
      </c>
      <c r="AD391" s="2" t="str">
        <f>IF('Broker Sheet'!AD391="","",TEXT('Broker Sheet'!AD391,"YYYYMMDD"))</f>
        <v/>
      </c>
      <c r="AE391" s="2" t="str">
        <f>IF('Broker Sheet'!AE391="","",TEXT('Broker Sheet'!AE391,"YYYYMMDD"))</f>
        <v/>
      </c>
      <c r="AF391" s="2" t="str">
        <f>IF('Broker Sheet'!AF391="","",'Broker Sheet'!AF391)</f>
        <v/>
      </c>
      <c r="AG391" s="2" t="str">
        <f>IF('Broker Sheet'!AG391="","",TEXT('Broker Sheet'!AG391,"YYYYMMDD"))</f>
        <v/>
      </c>
      <c r="AH391" s="2" t="str">
        <f>IF('Broker Sheet'!AH391="","",TEXT('Broker Sheet'!AH391,"YYYYMMDD"))</f>
        <v/>
      </c>
    </row>
    <row r="392" spans="6:34" x14ac:dyDescent="0.2">
      <c r="F392" s="2" t="str">
        <f>IF('Broker Sheet'!C392="","",'Broker Sheet'!C392)</f>
        <v/>
      </c>
      <c r="G392" s="2" t="str">
        <f>IF('Broker Sheet'!D392="","",'Broker Sheet'!D392)</f>
        <v/>
      </c>
      <c r="H392" s="2" t="str">
        <f>IF('Broker Sheet'!E392="","",'Broker Sheet'!E392)</f>
        <v/>
      </c>
      <c r="I392" s="2" t="str">
        <f>IF('Broker Sheet'!F392="","",'Broker Sheet'!F392)</f>
        <v/>
      </c>
      <c r="J392" s="2" t="str">
        <f>IF('Broker Sheet'!G392="","",TEXT('Broker Sheet'!G392,"YYYYMMDD"))</f>
        <v/>
      </c>
      <c r="K392" s="17" t="str">
        <f ca="1">IF('Broker Sheet'!G392="","",IF((TODAY()-'Broker Sheet'!G392)/365.25&lt;64.5,"",((TODAY()-'Broker Sheet'!G392)/365.25)))</f>
        <v/>
      </c>
      <c r="L392" s="2" t="str">
        <f>IF('Broker Sheet'!H392="","",'Broker Sheet'!H392)</f>
        <v/>
      </c>
      <c r="M392" s="2" t="str">
        <f>IF('Broker Sheet'!I392="","",'Broker Sheet'!I392)</f>
        <v/>
      </c>
      <c r="N392" s="2" t="str">
        <f>IF('Broker Sheet'!J392="","",VLOOKUP('Broker Sheet'!J392,(Reference!$E$4:$F$9),2,FALSE))</f>
        <v/>
      </c>
      <c r="O392" s="2" t="str">
        <f>IF('Broker Sheet'!K392="","",'Broker Sheet'!K392)</f>
        <v/>
      </c>
      <c r="P392" s="2" t="str">
        <f>IF('Broker Sheet'!S392="","",'Broker Sheet'!S392)</f>
        <v/>
      </c>
      <c r="Q392" s="2" t="str">
        <f>IF('Broker Sheet'!R392="","",'Broker Sheet'!R392)</f>
        <v/>
      </c>
      <c r="R392" s="2" t="str">
        <f>IF('Broker Sheet'!T392="","",'Broker Sheet'!T392)</f>
        <v/>
      </c>
      <c r="S392" s="2" t="str">
        <f>IF('Broker Sheet'!U392="","",'Broker Sheet'!U392)</f>
        <v/>
      </c>
      <c r="T392" s="2" t="str">
        <f>IF('Broker Sheet'!V392="","",'Broker Sheet'!V392)</f>
        <v/>
      </c>
      <c r="U392" s="2" t="str">
        <f>IF('Broker Sheet'!W392="","",'Broker Sheet'!W392)</f>
        <v/>
      </c>
      <c r="V392" s="2" t="str">
        <f>IF('Broker Sheet'!X392="","",'Broker Sheet'!X392)</f>
        <v/>
      </c>
      <c r="W392" s="2" t="str">
        <f>IF('Broker Sheet'!Z392="","",'Broker Sheet'!Z392)</f>
        <v/>
      </c>
      <c r="X392" s="2" t="str">
        <f>IF('Broker Sheet'!AB392="","",'Broker Sheet'!AB392)</f>
        <v/>
      </c>
      <c r="Y392" s="2" t="str">
        <f>IF('Broker Sheet'!AA392="","",'Broker Sheet'!AA392)</f>
        <v/>
      </c>
      <c r="Z392" s="2" t="str">
        <f>IF('Broker Sheet'!AC392="","",'Broker Sheet'!AC392)</f>
        <v/>
      </c>
      <c r="AC392" s="2" t="str">
        <f>IF('Broker Sheet'!L392="","",TEXT('Broker Sheet'!L392,"YYYYMMDD"))</f>
        <v/>
      </c>
      <c r="AD392" s="2" t="str">
        <f>IF('Broker Sheet'!AD392="","",TEXT('Broker Sheet'!AD392,"YYYYMMDD"))</f>
        <v/>
      </c>
      <c r="AE392" s="2" t="str">
        <f>IF('Broker Sheet'!AE392="","",TEXT('Broker Sheet'!AE392,"YYYYMMDD"))</f>
        <v/>
      </c>
      <c r="AF392" s="2" t="str">
        <f>IF('Broker Sheet'!AF392="","",'Broker Sheet'!AF392)</f>
        <v/>
      </c>
      <c r="AG392" s="2" t="str">
        <f>IF('Broker Sheet'!AG392="","",TEXT('Broker Sheet'!AG392,"YYYYMMDD"))</f>
        <v/>
      </c>
      <c r="AH392" s="2" t="str">
        <f>IF('Broker Sheet'!AH392="","",TEXT('Broker Sheet'!AH392,"YYYYMMDD"))</f>
        <v/>
      </c>
    </row>
    <row r="393" spans="6:34" x14ac:dyDescent="0.2">
      <c r="F393" s="2" t="str">
        <f>IF('Broker Sheet'!C393="","",'Broker Sheet'!C393)</f>
        <v/>
      </c>
      <c r="G393" s="2" t="str">
        <f>IF('Broker Sheet'!D393="","",'Broker Sheet'!D393)</f>
        <v/>
      </c>
      <c r="H393" s="2" t="str">
        <f>IF('Broker Sheet'!E393="","",'Broker Sheet'!E393)</f>
        <v/>
      </c>
      <c r="I393" s="2" t="str">
        <f>IF('Broker Sheet'!F393="","",'Broker Sheet'!F393)</f>
        <v/>
      </c>
      <c r="J393" s="2" t="str">
        <f>IF('Broker Sheet'!G393="","",TEXT('Broker Sheet'!G393,"YYYYMMDD"))</f>
        <v/>
      </c>
      <c r="K393" s="17" t="str">
        <f ca="1">IF('Broker Sheet'!G393="","",IF((TODAY()-'Broker Sheet'!G393)/365.25&lt;64.5,"",((TODAY()-'Broker Sheet'!G393)/365.25)))</f>
        <v/>
      </c>
      <c r="L393" s="2" t="str">
        <f>IF('Broker Sheet'!H393="","",'Broker Sheet'!H393)</f>
        <v/>
      </c>
      <c r="M393" s="2" t="str">
        <f>IF('Broker Sheet'!I393="","",'Broker Sheet'!I393)</f>
        <v/>
      </c>
      <c r="N393" s="2" t="str">
        <f>IF('Broker Sheet'!J393="","",VLOOKUP('Broker Sheet'!J393,(Reference!$E$4:$F$9),2,FALSE))</f>
        <v/>
      </c>
      <c r="O393" s="2" t="str">
        <f>IF('Broker Sheet'!K393="","",'Broker Sheet'!K393)</f>
        <v/>
      </c>
      <c r="P393" s="2" t="str">
        <f>IF('Broker Sheet'!S393="","",'Broker Sheet'!S393)</f>
        <v/>
      </c>
      <c r="Q393" s="2" t="str">
        <f>IF('Broker Sheet'!R393="","",'Broker Sheet'!R393)</f>
        <v/>
      </c>
      <c r="R393" s="2" t="str">
        <f>IF('Broker Sheet'!T393="","",'Broker Sheet'!T393)</f>
        <v/>
      </c>
      <c r="S393" s="2" t="str">
        <f>IF('Broker Sheet'!U393="","",'Broker Sheet'!U393)</f>
        <v/>
      </c>
      <c r="T393" s="2" t="str">
        <f>IF('Broker Sheet'!V393="","",'Broker Sheet'!V393)</f>
        <v/>
      </c>
      <c r="U393" s="2" t="str">
        <f>IF('Broker Sheet'!W393="","",'Broker Sheet'!W393)</f>
        <v/>
      </c>
      <c r="V393" s="2" t="str">
        <f>IF('Broker Sheet'!X393="","",'Broker Sheet'!X393)</f>
        <v/>
      </c>
      <c r="W393" s="2" t="str">
        <f>IF('Broker Sheet'!Z393="","",'Broker Sheet'!Z393)</f>
        <v/>
      </c>
      <c r="X393" s="2" t="str">
        <f>IF('Broker Sheet'!AB393="","",'Broker Sheet'!AB393)</f>
        <v/>
      </c>
      <c r="Y393" s="2" t="str">
        <f>IF('Broker Sheet'!AA393="","",'Broker Sheet'!AA393)</f>
        <v/>
      </c>
      <c r="Z393" s="2" t="str">
        <f>IF('Broker Sheet'!AC393="","",'Broker Sheet'!AC393)</f>
        <v/>
      </c>
      <c r="AC393" s="2" t="str">
        <f>IF('Broker Sheet'!L393="","",TEXT('Broker Sheet'!L393,"YYYYMMDD"))</f>
        <v/>
      </c>
      <c r="AD393" s="2" t="str">
        <f>IF('Broker Sheet'!AD393="","",TEXT('Broker Sheet'!AD393,"YYYYMMDD"))</f>
        <v/>
      </c>
      <c r="AE393" s="2" t="str">
        <f>IF('Broker Sheet'!AE393="","",TEXT('Broker Sheet'!AE393,"YYYYMMDD"))</f>
        <v/>
      </c>
      <c r="AF393" s="2" t="str">
        <f>IF('Broker Sheet'!AF393="","",'Broker Sheet'!AF393)</f>
        <v/>
      </c>
      <c r="AG393" s="2" t="str">
        <f>IF('Broker Sheet'!AG393="","",TEXT('Broker Sheet'!AG393,"YYYYMMDD"))</f>
        <v/>
      </c>
      <c r="AH393" s="2" t="str">
        <f>IF('Broker Sheet'!AH393="","",TEXT('Broker Sheet'!AH393,"YYYYMMDD"))</f>
        <v/>
      </c>
    </row>
    <row r="394" spans="6:34" x14ac:dyDescent="0.2">
      <c r="F394" s="2" t="str">
        <f>IF('Broker Sheet'!C394="","",'Broker Sheet'!C394)</f>
        <v/>
      </c>
      <c r="G394" s="2" t="str">
        <f>IF('Broker Sheet'!D394="","",'Broker Sheet'!D394)</f>
        <v/>
      </c>
      <c r="H394" s="2" t="str">
        <f>IF('Broker Sheet'!E394="","",'Broker Sheet'!E394)</f>
        <v/>
      </c>
      <c r="I394" s="2" t="str">
        <f>IF('Broker Sheet'!F394="","",'Broker Sheet'!F394)</f>
        <v/>
      </c>
      <c r="J394" s="2" t="str">
        <f>IF('Broker Sheet'!G394="","",TEXT('Broker Sheet'!G394,"YYYYMMDD"))</f>
        <v/>
      </c>
      <c r="K394" s="17" t="str">
        <f ca="1">IF('Broker Sheet'!G394="","",IF((TODAY()-'Broker Sheet'!G394)/365.25&lt;64.5,"",((TODAY()-'Broker Sheet'!G394)/365.25)))</f>
        <v/>
      </c>
      <c r="L394" s="2" t="str">
        <f>IF('Broker Sheet'!H394="","",'Broker Sheet'!H394)</f>
        <v/>
      </c>
      <c r="M394" s="2" t="str">
        <f>IF('Broker Sheet'!I394="","",'Broker Sheet'!I394)</f>
        <v/>
      </c>
      <c r="N394" s="2" t="str">
        <f>IF('Broker Sheet'!J394="","",VLOOKUP('Broker Sheet'!J394,(Reference!$E$4:$F$9),2,FALSE))</f>
        <v/>
      </c>
      <c r="O394" s="2" t="str">
        <f>IF('Broker Sheet'!K394="","",'Broker Sheet'!K394)</f>
        <v/>
      </c>
      <c r="P394" s="2" t="str">
        <f>IF('Broker Sheet'!S394="","",'Broker Sheet'!S394)</f>
        <v/>
      </c>
      <c r="Q394" s="2" t="str">
        <f>IF('Broker Sheet'!R394="","",'Broker Sheet'!R394)</f>
        <v/>
      </c>
      <c r="R394" s="2" t="str">
        <f>IF('Broker Sheet'!T394="","",'Broker Sheet'!T394)</f>
        <v/>
      </c>
      <c r="S394" s="2" t="str">
        <f>IF('Broker Sheet'!U394="","",'Broker Sheet'!U394)</f>
        <v/>
      </c>
      <c r="T394" s="2" t="str">
        <f>IF('Broker Sheet'!V394="","",'Broker Sheet'!V394)</f>
        <v/>
      </c>
      <c r="U394" s="2" t="str">
        <f>IF('Broker Sheet'!W394="","",'Broker Sheet'!W394)</f>
        <v/>
      </c>
      <c r="V394" s="2" t="str">
        <f>IF('Broker Sheet'!X394="","",'Broker Sheet'!X394)</f>
        <v/>
      </c>
      <c r="W394" s="2" t="str">
        <f>IF('Broker Sheet'!Z394="","",'Broker Sheet'!Z394)</f>
        <v/>
      </c>
      <c r="X394" s="2" t="str">
        <f>IF('Broker Sheet'!AB394="","",'Broker Sheet'!AB394)</f>
        <v/>
      </c>
      <c r="Y394" s="2" t="str">
        <f>IF('Broker Sheet'!AA394="","",'Broker Sheet'!AA394)</f>
        <v/>
      </c>
      <c r="Z394" s="2" t="str">
        <f>IF('Broker Sheet'!AC394="","",'Broker Sheet'!AC394)</f>
        <v/>
      </c>
      <c r="AC394" s="2" t="str">
        <f>IF('Broker Sheet'!L394="","",TEXT('Broker Sheet'!L394,"YYYYMMDD"))</f>
        <v/>
      </c>
      <c r="AD394" s="2" t="str">
        <f>IF('Broker Sheet'!AD394="","",TEXT('Broker Sheet'!AD394,"YYYYMMDD"))</f>
        <v/>
      </c>
      <c r="AE394" s="2" t="str">
        <f>IF('Broker Sheet'!AE394="","",TEXT('Broker Sheet'!AE394,"YYYYMMDD"))</f>
        <v/>
      </c>
      <c r="AF394" s="2" t="str">
        <f>IF('Broker Sheet'!AF394="","",'Broker Sheet'!AF394)</f>
        <v/>
      </c>
      <c r="AG394" s="2" t="str">
        <f>IF('Broker Sheet'!AG394="","",TEXT('Broker Sheet'!AG394,"YYYYMMDD"))</f>
        <v/>
      </c>
      <c r="AH394" s="2" t="str">
        <f>IF('Broker Sheet'!AH394="","",TEXT('Broker Sheet'!AH394,"YYYYMMDD"))</f>
        <v/>
      </c>
    </row>
    <row r="395" spans="6:34" x14ac:dyDescent="0.2">
      <c r="F395" s="2" t="str">
        <f>IF('Broker Sheet'!C395="","",'Broker Sheet'!C395)</f>
        <v/>
      </c>
      <c r="G395" s="2" t="str">
        <f>IF('Broker Sheet'!D395="","",'Broker Sheet'!D395)</f>
        <v/>
      </c>
      <c r="H395" s="2" t="str">
        <f>IF('Broker Sheet'!E395="","",'Broker Sheet'!E395)</f>
        <v/>
      </c>
      <c r="I395" s="2" t="str">
        <f>IF('Broker Sheet'!F395="","",'Broker Sheet'!F395)</f>
        <v/>
      </c>
      <c r="J395" s="2" t="str">
        <f>IF('Broker Sheet'!G395="","",TEXT('Broker Sheet'!G395,"YYYYMMDD"))</f>
        <v/>
      </c>
      <c r="K395" s="17" t="str">
        <f ca="1">IF('Broker Sheet'!G395="","",IF((TODAY()-'Broker Sheet'!G395)/365.25&lt;64.5,"",((TODAY()-'Broker Sheet'!G395)/365.25)))</f>
        <v/>
      </c>
      <c r="L395" s="2" t="str">
        <f>IF('Broker Sheet'!H395="","",'Broker Sheet'!H395)</f>
        <v/>
      </c>
      <c r="M395" s="2" t="str">
        <f>IF('Broker Sheet'!I395="","",'Broker Sheet'!I395)</f>
        <v/>
      </c>
      <c r="N395" s="2" t="str">
        <f>IF('Broker Sheet'!J395="","",VLOOKUP('Broker Sheet'!J395,(Reference!$E$4:$F$9),2,FALSE))</f>
        <v/>
      </c>
      <c r="O395" s="2" t="str">
        <f>IF('Broker Sheet'!K395="","",'Broker Sheet'!K395)</f>
        <v/>
      </c>
      <c r="P395" s="2" t="str">
        <f>IF('Broker Sheet'!S395="","",'Broker Sheet'!S395)</f>
        <v/>
      </c>
      <c r="Q395" s="2" t="str">
        <f>IF('Broker Sheet'!R395="","",'Broker Sheet'!R395)</f>
        <v/>
      </c>
      <c r="R395" s="2" t="str">
        <f>IF('Broker Sheet'!T395="","",'Broker Sheet'!T395)</f>
        <v/>
      </c>
      <c r="S395" s="2" t="str">
        <f>IF('Broker Sheet'!U395="","",'Broker Sheet'!U395)</f>
        <v/>
      </c>
      <c r="T395" s="2" t="str">
        <f>IF('Broker Sheet'!V395="","",'Broker Sheet'!V395)</f>
        <v/>
      </c>
      <c r="U395" s="2" t="str">
        <f>IF('Broker Sheet'!W395="","",'Broker Sheet'!W395)</f>
        <v/>
      </c>
      <c r="V395" s="2" t="str">
        <f>IF('Broker Sheet'!X395="","",'Broker Sheet'!X395)</f>
        <v/>
      </c>
      <c r="W395" s="2" t="str">
        <f>IF('Broker Sheet'!Z395="","",'Broker Sheet'!Z395)</f>
        <v/>
      </c>
      <c r="X395" s="2" t="str">
        <f>IF('Broker Sheet'!AB395="","",'Broker Sheet'!AB395)</f>
        <v/>
      </c>
      <c r="Y395" s="2" t="str">
        <f>IF('Broker Sheet'!AA395="","",'Broker Sheet'!AA395)</f>
        <v/>
      </c>
      <c r="Z395" s="2" t="str">
        <f>IF('Broker Sheet'!AC395="","",'Broker Sheet'!AC395)</f>
        <v/>
      </c>
      <c r="AC395" s="2" t="str">
        <f>IF('Broker Sheet'!L395="","",TEXT('Broker Sheet'!L395,"YYYYMMDD"))</f>
        <v/>
      </c>
      <c r="AD395" s="2" t="str">
        <f>IF('Broker Sheet'!AD395="","",TEXT('Broker Sheet'!AD395,"YYYYMMDD"))</f>
        <v/>
      </c>
      <c r="AE395" s="2" t="str">
        <f>IF('Broker Sheet'!AE395="","",TEXT('Broker Sheet'!AE395,"YYYYMMDD"))</f>
        <v/>
      </c>
      <c r="AF395" s="2" t="str">
        <f>IF('Broker Sheet'!AF395="","",'Broker Sheet'!AF395)</f>
        <v/>
      </c>
      <c r="AG395" s="2" t="str">
        <f>IF('Broker Sheet'!AG395="","",TEXT('Broker Sheet'!AG395,"YYYYMMDD"))</f>
        <v/>
      </c>
      <c r="AH395" s="2" t="str">
        <f>IF('Broker Sheet'!AH395="","",TEXT('Broker Sheet'!AH395,"YYYYMMDD"))</f>
        <v/>
      </c>
    </row>
    <row r="396" spans="6:34" x14ac:dyDescent="0.2">
      <c r="F396" s="2" t="str">
        <f>IF('Broker Sheet'!C396="","",'Broker Sheet'!C396)</f>
        <v/>
      </c>
      <c r="G396" s="2" t="str">
        <f>IF('Broker Sheet'!D396="","",'Broker Sheet'!D396)</f>
        <v/>
      </c>
      <c r="H396" s="2" t="str">
        <f>IF('Broker Sheet'!E396="","",'Broker Sheet'!E396)</f>
        <v/>
      </c>
      <c r="I396" s="2" t="str">
        <f>IF('Broker Sheet'!F396="","",'Broker Sheet'!F396)</f>
        <v/>
      </c>
      <c r="J396" s="2" t="str">
        <f>IF('Broker Sheet'!G396="","",TEXT('Broker Sheet'!G396,"YYYYMMDD"))</f>
        <v/>
      </c>
      <c r="K396" s="17" t="str">
        <f ca="1">IF('Broker Sheet'!G396="","",IF((TODAY()-'Broker Sheet'!G396)/365.25&lt;64.5,"",((TODAY()-'Broker Sheet'!G396)/365.25)))</f>
        <v/>
      </c>
      <c r="L396" s="2" t="str">
        <f>IF('Broker Sheet'!H396="","",'Broker Sheet'!H396)</f>
        <v/>
      </c>
      <c r="M396" s="2" t="str">
        <f>IF('Broker Sheet'!I396="","",'Broker Sheet'!I396)</f>
        <v/>
      </c>
      <c r="N396" s="2" t="str">
        <f>IF('Broker Sheet'!J396="","",VLOOKUP('Broker Sheet'!J396,(Reference!$E$4:$F$9),2,FALSE))</f>
        <v/>
      </c>
      <c r="O396" s="2" t="str">
        <f>IF('Broker Sheet'!K396="","",'Broker Sheet'!K396)</f>
        <v/>
      </c>
      <c r="P396" s="2" t="str">
        <f>IF('Broker Sheet'!S396="","",'Broker Sheet'!S396)</f>
        <v/>
      </c>
      <c r="Q396" s="2" t="str">
        <f>IF('Broker Sheet'!R396="","",'Broker Sheet'!R396)</f>
        <v/>
      </c>
      <c r="R396" s="2" t="str">
        <f>IF('Broker Sheet'!T396="","",'Broker Sheet'!T396)</f>
        <v/>
      </c>
      <c r="S396" s="2" t="str">
        <f>IF('Broker Sheet'!U396="","",'Broker Sheet'!U396)</f>
        <v/>
      </c>
      <c r="T396" s="2" t="str">
        <f>IF('Broker Sheet'!V396="","",'Broker Sheet'!V396)</f>
        <v/>
      </c>
      <c r="U396" s="2" t="str">
        <f>IF('Broker Sheet'!W396="","",'Broker Sheet'!W396)</f>
        <v/>
      </c>
      <c r="V396" s="2" t="str">
        <f>IF('Broker Sheet'!X396="","",'Broker Sheet'!X396)</f>
        <v/>
      </c>
      <c r="W396" s="2" t="str">
        <f>IF('Broker Sheet'!Z396="","",'Broker Sheet'!Z396)</f>
        <v/>
      </c>
      <c r="X396" s="2" t="str">
        <f>IF('Broker Sheet'!AB396="","",'Broker Sheet'!AB396)</f>
        <v/>
      </c>
      <c r="Y396" s="2" t="str">
        <f>IF('Broker Sheet'!AA396="","",'Broker Sheet'!AA396)</f>
        <v/>
      </c>
      <c r="Z396" s="2" t="str">
        <f>IF('Broker Sheet'!AC396="","",'Broker Sheet'!AC396)</f>
        <v/>
      </c>
      <c r="AC396" s="2" t="str">
        <f>IF('Broker Sheet'!L396="","",TEXT('Broker Sheet'!L396,"YYYYMMDD"))</f>
        <v/>
      </c>
      <c r="AD396" s="2" t="str">
        <f>IF('Broker Sheet'!AD396="","",TEXT('Broker Sheet'!AD396,"YYYYMMDD"))</f>
        <v/>
      </c>
      <c r="AE396" s="2" t="str">
        <f>IF('Broker Sheet'!AE396="","",TEXT('Broker Sheet'!AE396,"YYYYMMDD"))</f>
        <v/>
      </c>
      <c r="AF396" s="2" t="str">
        <f>IF('Broker Sheet'!AF396="","",'Broker Sheet'!AF396)</f>
        <v/>
      </c>
      <c r="AG396" s="2" t="str">
        <f>IF('Broker Sheet'!AG396="","",TEXT('Broker Sheet'!AG396,"YYYYMMDD"))</f>
        <v/>
      </c>
      <c r="AH396" s="2" t="str">
        <f>IF('Broker Sheet'!AH396="","",TEXT('Broker Sheet'!AH396,"YYYYMMDD"))</f>
        <v/>
      </c>
    </row>
    <row r="397" spans="6:34" x14ac:dyDescent="0.2">
      <c r="F397" s="2" t="str">
        <f>IF('Broker Sheet'!C397="","",'Broker Sheet'!C397)</f>
        <v/>
      </c>
      <c r="G397" s="2" t="str">
        <f>IF('Broker Sheet'!D397="","",'Broker Sheet'!D397)</f>
        <v/>
      </c>
      <c r="H397" s="2" t="str">
        <f>IF('Broker Sheet'!E397="","",'Broker Sheet'!E397)</f>
        <v/>
      </c>
      <c r="I397" s="2" t="str">
        <f>IF('Broker Sheet'!F397="","",'Broker Sheet'!F397)</f>
        <v/>
      </c>
      <c r="J397" s="2" t="str">
        <f>IF('Broker Sheet'!G397="","",TEXT('Broker Sheet'!G397,"YYYYMMDD"))</f>
        <v/>
      </c>
      <c r="K397" s="17" t="str">
        <f ca="1">IF('Broker Sheet'!G397="","",IF((TODAY()-'Broker Sheet'!G397)/365.25&lt;64.5,"",((TODAY()-'Broker Sheet'!G397)/365.25)))</f>
        <v/>
      </c>
      <c r="L397" s="2" t="str">
        <f>IF('Broker Sheet'!H397="","",'Broker Sheet'!H397)</f>
        <v/>
      </c>
      <c r="M397" s="2" t="str">
        <f>IF('Broker Sheet'!I397="","",'Broker Sheet'!I397)</f>
        <v/>
      </c>
      <c r="N397" s="2" t="str">
        <f>IF('Broker Sheet'!J397="","",VLOOKUP('Broker Sheet'!J397,(Reference!$E$4:$F$9),2,FALSE))</f>
        <v/>
      </c>
      <c r="O397" s="2" t="str">
        <f>IF('Broker Sheet'!K397="","",'Broker Sheet'!K397)</f>
        <v/>
      </c>
      <c r="P397" s="2" t="str">
        <f>IF('Broker Sheet'!S397="","",'Broker Sheet'!S397)</f>
        <v/>
      </c>
      <c r="Q397" s="2" t="str">
        <f>IF('Broker Sheet'!R397="","",'Broker Sheet'!R397)</f>
        <v/>
      </c>
      <c r="R397" s="2" t="str">
        <f>IF('Broker Sheet'!T397="","",'Broker Sheet'!T397)</f>
        <v/>
      </c>
      <c r="S397" s="2" t="str">
        <f>IF('Broker Sheet'!U397="","",'Broker Sheet'!U397)</f>
        <v/>
      </c>
      <c r="T397" s="2" t="str">
        <f>IF('Broker Sheet'!V397="","",'Broker Sheet'!V397)</f>
        <v/>
      </c>
      <c r="U397" s="2" t="str">
        <f>IF('Broker Sheet'!W397="","",'Broker Sheet'!W397)</f>
        <v/>
      </c>
      <c r="V397" s="2" t="str">
        <f>IF('Broker Sheet'!X397="","",'Broker Sheet'!X397)</f>
        <v/>
      </c>
      <c r="W397" s="2" t="str">
        <f>IF('Broker Sheet'!Z397="","",'Broker Sheet'!Z397)</f>
        <v/>
      </c>
      <c r="X397" s="2" t="str">
        <f>IF('Broker Sheet'!AB397="","",'Broker Sheet'!AB397)</f>
        <v/>
      </c>
      <c r="Y397" s="2" t="str">
        <f>IF('Broker Sheet'!AA397="","",'Broker Sheet'!AA397)</f>
        <v/>
      </c>
      <c r="Z397" s="2" t="str">
        <f>IF('Broker Sheet'!AC397="","",'Broker Sheet'!AC397)</f>
        <v/>
      </c>
      <c r="AC397" s="2" t="str">
        <f>IF('Broker Sheet'!L397="","",TEXT('Broker Sheet'!L397,"YYYYMMDD"))</f>
        <v/>
      </c>
      <c r="AD397" s="2" t="str">
        <f>IF('Broker Sheet'!AD397="","",TEXT('Broker Sheet'!AD397,"YYYYMMDD"))</f>
        <v/>
      </c>
      <c r="AE397" s="2" t="str">
        <f>IF('Broker Sheet'!AE397="","",TEXT('Broker Sheet'!AE397,"YYYYMMDD"))</f>
        <v/>
      </c>
      <c r="AF397" s="2" t="str">
        <f>IF('Broker Sheet'!AF397="","",'Broker Sheet'!AF397)</f>
        <v/>
      </c>
      <c r="AG397" s="2" t="str">
        <f>IF('Broker Sheet'!AG397="","",TEXT('Broker Sheet'!AG397,"YYYYMMDD"))</f>
        <v/>
      </c>
      <c r="AH397" s="2" t="str">
        <f>IF('Broker Sheet'!AH397="","",TEXT('Broker Sheet'!AH397,"YYYYMMDD"))</f>
        <v/>
      </c>
    </row>
    <row r="398" spans="6:34" x14ac:dyDescent="0.2">
      <c r="F398" s="2" t="str">
        <f>IF('Broker Sheet'!C398="","",'Broker Sheet'!C398)</f>
        <v/>
      </c>
      <c r="G398" s="2" t="str">
        <f>IF('Broker Sheet'!D398="","",'Broker Sheet'!D398)</f>
        <v/>
      </c>
      <c r="H398" s="2" t="str">
        <f>IF('Broker Sheet'!E398="","",'Broker Sheet'!E398)</f>
        <v/>
      </c>
      <c r="I398" s="2" t="str">
        <f>IF('Broker Sheet'!F398="","",'Broker Sheet'!F398)</f>
        <v/>
      </c>
      <c r="J398" s="2" t="str">
        <f>IF('Broker Sheet'!G398="","",TEXT('Broker Sheet'!G398,"YYYYMMDD"))</f>
        <v/>
      </c>
      <c r="K398" s="17" t="str">
        <f ca="1">IF('Broker Sheet'!G398="","",IF((TODAY()-'Broker Sheet'!G398)/365.25&lt;64.5,"",((TODAY()-'Broker Sheet'!G398)/365.25)))</f>
        <v/>
      </c>
      <c r="L398" s="2" t="str">
        <f>IF('Broker Sheet'!H398="","",'Broker Sheet'!H398)</f>
        <v/>
      </c>
      <c r="M398" s="2" t="str">
        <f>IF('Broker Sheet'!I398="","",'Broker Sheet'!I398)</f>
        <v/>
      </c>
      <c r="N398" s="2" t="str">
        <f>IF('Broker Sheet'!J398="","",VLOOKUP('Broker Sheet'!J398,(Reference!$E$4:$F$9),2,FALSE))</f>
        <v/>
      </c>
      <c r="O398" s="2" t="str">
        <f>IF('Broker Sheet'!K398="","",'Broker Sheet'!K398)</f>
        <v/>
      </c>
      <c r="P398" s="2" t="str">
        <f>IF('Broker Sheet'!S398="","",'Broker Sheet'!S398)</f>
        <v/>
      </c>
      <c r="Q398" s="2" t="str">
        <f>IF('Broker Sheet'!R398="","",'Broker Sheet'!R398)</f>
        <v/>
      </c>
      <c r="R398" s="2" t="str">
        <f>IF('Broker Sheet'!T398="","",'Broker Sheet'!T398)</f>
        <v/>
      </c>
      <c r="S398" s="2" t="str">
        <f>IF('Broker Sheet'!U398="","",'Broker Sheet'!U398)</f>
        <v/>
      </c>
      <c r="T398" s="2" t="str">
        <f>IF('Broker Sheet'!V398="","",'Broker Sheet'!V398)</f>
        <v/>
      </c>
      <c r="U398" s="2" t="str">
        <f>IF('Broker Sheet'!W398="","",'Broker Sheet'!W398)</f>
        <v/>
      </c>
      <c r="V398" s="2" t="str">
        <f>IF('Broker Sheet'!X398="","",'Broker Sheet'!X398)</f>
        <v/>
      </c>
      <c r="W398" s="2" t="str">
        <f>IF('Broker Sheet'!Z398="","",'Broker Sheet'!Z398)</f>
        <v/>
      </c>
      <c r="X398" s="2" t="str">
        <f>IF('Broker Sheet'!AB398="","",'Broker Sheet'!AB398)</f>
        <v/>
      </c>
      <c r="Y398" s="2" t="str">
        <f>IF('Broker Sheet'!AA398="","",'Broker Sheet'!AA398)</f>
        <v/>
      </c>
      <c r="Z398" s="2" t="str">
        <f>IF('Broker Sheet'!AC398="","",'Broker Sheet'!AC398)</f>
        <v/>
      </c>
      <c r="AC398" s="2" t="str">
        <f>IF('Broker Sheet'!L398="","",TEXT('Broker Sheet'!L398,"YYYYMMDD"))</f>
        <v/>
      </c>
      <c r="AD398" s="2" t="str">
        <f>IF('Broker Sheet'!AD398="","",TEXT('Broker Sheet'!AD398,"YYYYMMDD"))</f>
        <v/>
      </c>
      <c r="AE398" s="2" t="str">
        <f>IF('Broker Sheet'!AE398="","",TEXT('Broker Sheet'!AE398,"YYYYMMDD"))</f>
        <v/>
      </c>
      <c r="AF398" s="2" t="str">
        <f>IF('Broker Sheet'!AF398="","",'Broker Sheet'!AF398)</f>
        <v/>
      </c>
      <c r="AG398" s="2" t="str">
        <f>IF('Broker Sheet'!AG398="","",TEXT('Broker Sheet'!AG398,"YYYYMMDD"))</f>
        <v/>
      </c>
      <c r="AH398" s="2" t="str">
        <f>IF('Broker Sheet'!AH398="","",TEXT('Broker Sheet'!AH398,"YYYYMMDD"))</f>
        <v/>
      </c>
    </row>
    <row r="399" spans="6:34" x14ac:dyDescent="0.2">
      <c r="F399" s="2" t="str">
        <f>IF('Broker Sheet'!C399="","",'Broker Sheet'!C399)</f>
        <v/>
      </c>
      <c r="G399" s="2" t="str">
        <f>IF('Broker Sheet'!D399="","",'Broker Sheet'!D399)</f>
        <v/>
      </c>
      <c r="H399" s="2" t="str">
        <f>IF('Broker Sheet'!E399="","",'Broker Sheet'!E399)</f>
        <v/>
      </c>
      <c r="I399" s="2" t="str">
        <f>IF('Broker Sheet'!F399="","",'Broker Sheet'!F399)</f>
        <v/>
      </c>
      <c r="J399" s="2" t="str">
        <f>IF('Broker Sheet'!G399="","",TEXT('Broker Sheet'!G399,"YYYYMMDD"))</f>
        <v/>
      </c>
      <c r="K399" s="17" t="str">
        <f ca="1">IF('Broker Sheet'!G399="","",IF((TODAY()-'Broker Sheet'!G399)/365.25&lt;64.5,"",((TODAY()-'Broker Sheet'!G399)/365.25)))</f>
        <v/>
      </c>
      <c r="L399" s="2" t="str">
        <f>IF('Broker Sheet'!H399="","",'Broker Sheet'!H399)</f>
        <v/>
      </c>
      <c r="M399" s="2" t="str">
        <f>IF('Broker Sheet'!I399="","",'Broker Sheet'!I399)</f>
        <v/>
      </c>
      <c r="N399" s="2" t="str">
        <f>IF('Broker Sheet'!J399="","",VLOOKUP('Broker Sheet'!J399,(Reference!$E$4:$F$9),2,FALSE))</f>
        <v/>
      </c>
      <c r="O399" s="2" t="str">
        <f>IF('Broker Sheet'!K399="","",'Broker Sheet'!K399)</f>
        <v/>
      </c>
      <c r="P399" s="2" t="str">
        <f>IF('Broker Sheet'!S399="","",'Broker Sheet'!S399)</f>
        <v/>
      </c>
      <c r="Q399" s="2" t="str">
        <f>IF('Broker Sheet'!R399="","",'Broker Sheet'!R399)</f>
        <v/>
      </c>
      <c r="R399" s="2" t="str">
        <f>IF('Broker Sheet'!T399="","",'Broker Sheet'!T399)</f>
        <v/>
      </c>
      <c r="S399" s="2" t="str">
        <f>IF('Broker Sheet'!U399="","",'Broker Sheet'!U399)</f>
        <v/>
      </c>
      <c r="T399" s="2" t="str">
        <f>IF('Broker Sheet'!V399="","",'Broker Sheet'!V399)</f>
        <v/>
      </c>
      <c r="U399" s="2" t="str">
        <f>IF('Broker Sheet'!W399="","",'Broker Sheet'!W399)</f>
        <v/>
      </c>
      <c r="V399" s="2" t="str">
        <f>IF('Broker Sheet'!X399="","",'Broker Sheet'!X399)</f>
        <v/>
      </c>
      <c r="W399" s="2" t="str">
        <f>IF('Broker Sheet'!Z399="","",'Broker Sheet'!Z399)</f>
        <v/>
      </c>
      <c r="X399" s="2" t="str">
        <f>IF('Broker Sheet'!AB399="","",'Broker Sheet'!AB399)</f>
        <v/>
      </c>
      <c r="Y399" s="2" t="str">
        <f>IF('Broker Sheet'!AA399="","",'Broker Sheet'!AA399)</f>
        <v/>
      </c>
      <c r="Z399" s="2" t="str">
        <f>IF('Broker Sheet'!AC399="","",'Broker Sheet'!AC399)</f>
        <v/>
      </c>
      <c r="AC399" s="2" t="str">
        <f>IF('Broker Sheet'!L399="","",TEXT('Broker Sheet'!L399,"YYYYMMDD"))</f>
        <v/>
      </c>
      <c r="AD399" s="2" t="str">
        <f>IF('Broker Sheet'!AD399="","",TEXT('Broker Sheet'!AD399,"YYYYMMDD"))</f>
        <v/>
      </c>
      <c r="AE399" s="2" t="str">
        <f>IF('Broker Sheet'!AE399="","",TEXT('Broker Sheet'!AE399,"YYYYMMDD"))</f>
        <v/>
      </c>
      <c r="AF399" s="2" t="str">
        <f>IF('Broker Sheet'!AF399="","",'Broker Sheet'!AF399)</f>
        <v/>
      </c>
      <c r="AG399" s="2" t="str">
        <f>IF('Broker Sheet'!AG399="","",TEXT('Broker Sheet'!AG399,"YYYYMMDD"))</f>
        <v/>
      </c>
      <c r="AH399" s="2" t="str">
        <f>IF('Broker Sheet'!AH399="","",TEXT('Broker Sheet'!AH399,"YYYYMMDD"))</f>
        <v/>
      </c>
    </row>
    <row r="400" spans="6:34" x14ac:dyDescent="0.2">
      <c r="F400" s="2" t="str">
        <f>IF('Broker Sheet'!C400="","",'Broker Sheet'!C400)</f>
        <v/>
      </c>
      <c r="G400" s="2" t="str">
        <f>IF('Broker Sheet'!D400="","",'Broker Sheet'!D400)</f>
        <v/>
      </c>
      <c r="H400" s="2" t="str">
        <f>IF('Broker Sheet'!E400="","",'Broker Sheet'!E400)</f>
        <v/>
      </c>
      <c r="I400" s="2" t="str">
        <f>IF('Broker Sheet'!F400="","",'Broker Sheet'!F400)</f>
        <v/>
      </c>
      <c r="J400" s="2" t="str">
        <f>IF('Broker Sheet'!G400="","",TEXT('Broker Sheet'!G400,"YYYYMMDD"))</f>
        <v/>
      </c>
      <c r="K400" s="17" t="str">
        <f ca="1">IF('Broker Sheet'!G400="","",IF((TODAY()-'Broker Sheet'!G400)/365.25&lt;64.5,"",((TODAY()-'Broker Sheet'!G400)/365.25)))</f>
        <v/>
      </c>
      <c r="L400" s="2" t="str">
        <f>IF('Broker Sheet'!H400="","",'Broker Sheet'!H400)</f>
        <v/>
      </c>
      <c r="M400" s="2" t="str">
        <f>IF('Broker Sheet'!I400="","",'Broker Sheet'!I400)</f>
        <v/>
      </c>
      <c r="N400" s="2" t="str">
        <f>IF('Broker Sheet'!J400="","",VLOOKUP('Broker Sheet'!J400,(Reference!$E$4:$F$9),2,FALSE))</f>
        <v/>
      </c>
      <c r="O400" s="2" t="str">
        <f>IF('Broker Sheet'!K400="","",'Broker Sheet'!K400)</f>
        <v/>
      </c>
      <c r="P400" s="2" t="str">
        <f>IF('Broker Sheet'!S400="","",'Broker Sheet'!S400)</f>
        <v/>
      </c>
      <c r="Q400" s="2" t="str">
        <f>IF('Broker Sheet'!R400="","",'Broker Sheet'!R400)</f>
        <v/>
      </c>
      <c r="R400" s="2" t="str">
        <f>IF('Broker Sheet'!T400="","",'Broker Sheet'!T400)</f>
        <v/>
      </c>
      <c r="S400" s="2" t="str">
        <f>IF('Broker Sheet'!U400="","",'Broker Sheet'!U400)</f>
        <v/>
      </c>
      <c r="T400" s="2" t="str">
        <f>IF('Broker Sheet'!V400="","",'Broker Sheet'!V400)</f>
        <v/>
      </c>
      <c r="U400" s="2" t="str">
        <f>IF('Broker Sheet'!W400="","",'Broker Sheet'!W400)</f>
        <v/>
      </c>
      <c r="V400" s="2" t="str">
        <f>IF('Broker Sheet'!X400="","",'Broker Sheet'!X400)</f>
        <v/>
      </c>
      <c r="W400" s="2" t="str">
        <f>IF('Broker Sheet'!Z400="","",'Broker Sheet'!Z400)</f>
        <v/>
      </c>
      <c r="X400" s="2" t="str">
        <f>IF('Broker Sheet'!AB400="","",'Broker Sheet'!AB400)</f>
        <v/>
      </c>
      <c r="Y400" s="2" t="str">
        <f>IF('Broker Sheet'!AA400="","",'Broker Sheet'!AA400)</f>
        <v/>
      </c>
      <c r="Z400" s="2" t="str">
        <f>IF('Broker Sheet'!AC400="","",'Broker Sheet'!AC400)</f>
        <v/>
      </c>
      <c r="AC400" s="2" t="str">
        <f>IF('Broker Sheet'!L400="","",TEXT('Broker Sheet'!L400,"YYYYMMDD"))</f>
        <v/>
      </c>
      <c r="AD400" s="2" t="str">
        <f>IF('Broker Sheet'!AD400="","",TEXT('Broker Sheet'!AD400,"YYYYMMDD"))</f>
        <v/>
      </c>
      <c r="AE400" s="2" t="str">
        <f>IF('Broker Sheet'!AE400="","",TEXT('Broker Sheet'!AE400,"YYYYMMDD"))</f>
        <v/>
      </c>
      <c r="AF400" s="2" t="str">
        <f>IF('Broker Sheet'!AF400="","",'Broker Sheet'!AF400)</f>
        <v/>
      </c>
      <c r="AG400" s="2" t="str">
        <f>IF('Broker Sheet'!AG400="","",TEXT('Broker Sheet'!AG400,"YYYYMMDD"))</f>
        <v/>
      </c>
      <c r="AH400" s="2" t="str">
        <f>IF('Broker Sheet'!AH400="","",TEXT('Broker Sheet'!AH400,"YYYYMMDD"))</f>
        <v/>
      </c>
    </row>
    <row r="401" spans="6:34" x14ac:dyDescent="0.2">
      <c r="F401" s="2" t="str">
        <f>IF('Broker Sheet'!C401="","",'Broker Sheet'!C401)</f>
        <v/>
      </c>
      <c r="G401" s="2" t="str">
        <f>IF('Broker Sheet'!D401="","",'Broker Sheet'!D401)</f>
        <v/>
      </c>
      <c r="H401" s="2" t="str">
        <f>IF('Broker Sheet'!E401="","",'Broker Sheet'!E401)</f>
        <v/>
      </c>
      <c r="I401" s="2" t="str">
        <f>IF('Broker Sheet'!F401="","",'Broker Sheet'!F401)</f>
        <v/>
      </c>
      <c r="J401" s="2" t="str">
        <f>IF('Broker Sheet'!G401="","",TEXT('Broker Sheet'!G401,"YYYYMMDD"))</f>
        <v/>
      </c>
      <c r="K401" s="17" t="str">
        <f ca="1">IF('Broker Sheet'!G401="","",IF((TODAY()-'Broker Sheet'!G401)/365.25&lt;64.5,"",((TODAY()-'Broker Sheet'!G401)/365.25)))</f>
        <v/>
      </c>
      <c r="L401" s="2" t="str">
        <f>IF('Broker Sheet'!H401="","",'Broker Sheet'!H401)</f>
        <v/>
      </c>
      <c r="M401" s="2" t="str">
        <f>IF('Broker Sheet'!I401="","",'Broker Sheet'!I401)</f>
        <v/>
      </c>
      <c r="N401" s="2" t="str">
        <f>IF('Broker Sheet'!J401="","",VLOOKUP('Broker Sheet'!J401,(Reference!$E$4:$F$9),2,FALSE))</f>
        <v/>
      </c>
      <c r="O401" s="2" t="str">
        <f>IF('Broker Sheet'!K401="","",'Broker Sheet'!K401)</f>
        <v/>
      </c>
      <c r="P401" s="2" t="str">
        <f>IF('Broker Sheet'!S401="","",'Broker Sheet'!S401)</f>
        <v/>
      </c>
      <c r="Q401" s="2" t="str">
        <f>IF('Broker Sheet'!R401="","",'Broker Sheet'!R401)</f>
        <v/>
      </c>
      <c r="R401" s="2" t="str">
        <f>IF('Broker Sheet'!T401="","",'Broker Sheet'!T401)</f>
        <v/>
      </c>
      <c r="S401" s="2" t="str">
        <f>IF('Broker Sheet'!U401="","",'Broker Sheet'!U401)</f>
        <v/>
      </c>
      <c r="T401" s="2" t="str">
        <f>IF('Broker Sheet'!V401="","",'Broker Sheet'!V401)</f>
        <v/>
      </c>
      <c r="U401" s="2" t="str">
        <f>IF('Broker Sheet'!W401="","",'Broker Sheet'!W401)</f>
        <v/>
      </c>
      <c r="V401" s="2" t="str">
        <f>IF('Broker Sheet'!X401="","",'Broker Sheet'!X401)</f>
        <v/>
      </c>
      <c r="W401" s="2" t="str">
        <f>IF('Broker Sheet'!Z401="","",'Broker Sheet'!Z401)</f>
        <v/>
      </c>
      <c r="X401" s="2" t="str">
        <f>IF('Broker Sheet'!AB401="","",'Broker Sheet'!AB401)</f>
        <v/>
      </c>
      <c r="Y401" s="2" t="str">
        <f>IF('Broker Sheet'!AA401="","",'Broker Sheet'!AA401)</f>
        <v/>
      </c>
      <c r="Z401" s="2" t="str">
        <f>IF('Broker Sheet'!AC401="","",'Broker Sheet'!AC401)</f>
        <v/>
      </c>
      <c r="AC401" s="2" t="str">
        <f>IF('Broker Sheet'!L401="","",TEXT('Broker Sheet'!L401,"YYYYMMDD"))</f>
        <v/>
      </c>
      <c r="AD401" s="2" t="str">
        <f>IF('Broker Sheet'!AD401="","",TEXT('Broker Sheet'!AD401,"YYYYMMDD"))</f>
        <v/>
      </c>
      <c r="AE401" s="2" t="str">
        <f>IF('Broker Sheet'!AE401="","",TEXT('Broker Sheet'!AE401,"YYYYMMDD"))</f>
        <v/>
      </c>
      <c r="AF401" s="2" t="str">
        <f>IF('Broker Sheet'!AF401="","",'Broker Sheet'!AF401)</f>
        <v/>
      </c>
      <c r="AG401" s="2" t="str">
        <f>IF('Broker Sheet'!AG401="","",TEXT('Broker Sheet'!AG401,"YYYYMMDD"))</f>
        <v/>
      </c>
      <c r="AH401" s="2" t="str">
        <f>IF('Broker Sheet'!AH401="","",TEXT('Broker Sheet'!AH401,"YYYYMMDD"))</f>
        <v/>
      </c>
    </row>
    <row r="402" spans="6:34" x14ac:dyDescent="0.2">
      <c r="F402" s="2" t="str">
        <f>IF('Broker Sheet'!C402="","",'Broker Sheet'!C402)</f>
        <v/>
      </c>
      <c r="G402" s="2" t="str">
        <f>IF('Broker Sheet'!D402="","",'Broker Sheet'!D402)</f>
        <v/>
      </c>
      <c r="H402" s="2" t="str">
        <f>IF('Broker Sheet'!E402="","",'Broker Sheet'!E402)</f>
        <v/>
      </c>
      <c r="I402" s="2" t="str">
        <f>IF('Broker Sheet'!F402="","",'Broker Sheet'!F402)</f>
        <v/>
      </c>
      <c r="J402" s="2" t="str">
        <f>IF('Broker Sheet'!G402="","",TEXT('Broker Sheet'!G402,"YYYYMMDD"))</f>
        <v/>
      </c>
      <c r="K402" s="17" t="str">
        <f ca="1">IF('Broker Sheet'!G402="","",IF((TODAY()-'Broker Sheet'!G402)/365.25&lt;64.5,"",((TODAY()-'Broker Sheet'!G402)/365.25)))</f>
        <v/>
      </c>
      <c r="L402" s="2" t="str">
        <f>IF('Broker Sheet'!H402="","",'Broker Sheet'!H402)</f>
        <v/>
      </c>
      <c r="M402" s="2" t="str">
        <f>IF('Broker Sheet'!I402="","",'Broker Sheet'!I402)</f>
        <v/>
      </c>
      <c r="N402" s="2" t="str">
        <f>IF('Broker Sheet'!J402="","",VLOOKUP('Broker Sheet'!J402,(Reference!$E$4:$F$9),2,FALSE))</f>
        <v/>
      </c>
      <c r="O402" s="2" t="str">
        <f>IF('Broker Sheet'!K402="","",'Broker Sheet'!K402)</f>
        <v/>
      </c>
      <c r="P402" s="2" t="str">
        <f>IF('Broker Sheet'!S402="","",'Broker Sheet'!S402)</f>
        <v/>
      </c>
      <c r="Q402" s="2" t="str">
        <f>IF('Broker Sheet'!R402="","",'Broker Sheet'!R402)</f>
        <v/>
      </c>
      <c r="R402" s="2" t="str">
        <f>IF('Broker Sheet'!T402="","",'Broker Sheet'!T402)</f>
        <v/>
      </c>
      <c r="S402" s="2" t="str">
        <f>IF('Broker Sheet'!U402="","",'Broker Sheet'!U402)</f>
        <v/>
      </c>
      <c r="T402" s="2" t="str">
        <f>IF('Broker Sheet'!V402="","",'Broker Sheet'!V402)</f>
        <v/>
      </c>
      <c r="U402" s="2" t="str">
        <f>IF('Broker Sheet'!W402="","",'Broker Sheet'!W402)</f>
        <v/>
      </c>
      <c r="V402" s="2" t="str">
        <f>IF('Broker Sheet'!X402="","",'Broker Sheet'!X402)</f>
        <v/>
      </c>
      <c r="W402" s="2" t="str">
        <f>IF('Broker Sheet'!Z402="","",'Broker Sheet'!Z402)</f>
        <v/>
      </c>
      <c r="X402" s="2" t="str">
        <f>IF('Broker Sheet'!AB402="","",'Broker Sheet'!AB402)</f>
        <v/>
      </c>
      <c r="Y402" s="2" t="str">
        <f>IF('Broker Sheet'!AA402="","",'Broker Sheet'!AA402)</f>
        <v/>
      </c>
      <c r="Z402" s="2" t="str">
        <f>IF('Broker Sheet'!AC402="","",'Broker Sheet'!AC402)</f>
        <v/>
      </c>
      <c r="AC402" s="2" t="str">
        <f>IF('Broker Sheet'!L402="","",TEXT('Broker Sheet'!L402,"YYYYMMDD"))</f>
        <v/>
      </c>
      <c r="AD402" s="2" t="str">
        <f>IF('Broker Sheet'!AD402="","",TEXT('Broker Sheet'!AD402,"YYYYMMDD"))</f>
        <v/>
      </c>
      <c r="AE402" s="2" t="str">
        <f>IF('Broker Sheet'!AE402="","",TEXT('Broker Sheet'!AE402,"YYYYMMDD"))</f>
        <v/>
      </c>
      <c r="AF402" s="2" t="str">
        <f>IF('Broker Sheet'!AF402="","",'Broker Sheet'!AF402)</f>
        <v/>
      </c>
      <c r="AG402" s="2" t="str">
        <f>IF('Broker Sheet'!AG402="","",TEXT('Broker Sheet'!AG402,"YYYYMMDD"))</f>
        <v/>
      </c>
      <c r="AH402" s="2" t="str">
        <f>IF('Broker Sheet'!AH402="","",TEXT('Broker Sheet'!AH402,"YYYYMMDD"))</f>
        <v/>
      </c>
    </row>
    <row r="403" spans="6:34" x14ac:dyDescent="0.2">
      <c r="F403" s="2" t="str">
        <f>IF('Broker Sheet'!C403="","",'Broker Sheet'!C403)</f>
        <v/>
      </c>
      <c r="G403" s="2" t="str">
        <f>IF('Broker Sheet'!D403="","",'Broker Sheet'!D403)</f>
        <v/>
      </c>
      <c r="H403" s="2" t="str">
        <f>IF('Broker Sheet'!E403="","",'Broker Sheet'!E403)</f>
        <v/>
      </c>
      <c r="I403" s="2" t="str">
        <f>IF('Broker Sheet'!F403="","",'Broker Sheet'!F403)</f>
        <v/>
      </c>
      <c r="J403" s="2" t="str">
        <f>IF('Broker Sheet'!G403="","",TEXT('Broker Sheet'!G403,"YYYYMMDD"))</f>
        <v/>
      </c>
      <c r="K403" s="17" t="str">
        <f ca="1">IF('Broker Sheet'!G403="","",IF((TODAY()-'Broker Sheet'!G403)/365.25&lt;64.5,"",((TODAY()-'Broker Sheet'!G403)/365.25)))</f>
        <v/>
      </c>
      <c r="L403" s="2" t="str">
        <f>IF('Broker Sheet'!H403="","",'Broker Sheet'!H403)</f>
        <v/>
      </c>
      <c r="M403" s="2" t="str">
        <f>IF('Broker Sheet'!I403="","",'Broker Sheet'!I403)</f>
        <v/>
      </c>
      <c r="N403" s="2" t="str">
        <f>IF('Broker Sheet'!J403="","",VLOOKUP('Broker Sheet'!J403,(Reference!$E$4:$F$9),2,FALSE))</f>
        <v/>
      </c>
      <c r="O403" s="2" t="str">
        <f>IF('Broker Sheet'!K403="","",'Broker Sheet'!K403)</f>
        <v/>
      </c>
      <c r="P403" s="2" t="str">
        <f>IF('Broker Sheet'!S403="","",'Broker Sheet'!S403)</f>
        <v/>
      </c>
      <c r="Q403" s="2" t="str">
        <f>IF('Broker Sheet'!R403="","",'Broker Sheet'!R403)</f>
        <v/>
      </c>
      <c r="R403" s="2" t="str">
        <f>IF('Broker Sheet'!T403="","",'Broker Sheet'!T403)</f>
        <v/>
      </c>
      <c r="S403" s="2" t="str">
        <f>IF('Broker Sheet'!U403="","",'Broker Sheet'!U403)</f>
        <v/>
      </c>
      <c r="T403" s="2" t="str">
        <f>IF('Broker Sheet'!V403="","",'Broker Sheet'!V403)</f>
        <v/>
      </c>
      <c r="U403" s="2" t="str">
        <f>IF('Broker Sheet'!W403="","",'Broker Sheet'!W403)</f>
        <v/>
      </c>
      <c r="V403" s="2" t="str">
        <f>IF('Broker Sheet'!X403="","",'Broker Sheet'!X403)</f>
        <v/>
      </c>
      <c r="W403" s="2" t="str">
        <f>IF('Broker Sheet'!Z403="","",'Broker Sheet'!Z403)</f>
        <v/>
      </c>
      <c r="X403" s="2" t="str">
        <f>IF('Broker Sheet'!AB403="","",'Broker Sheet'!AB403)</f>
        <v/>
      </c>
      <c r="Y403" s="2" t="str">
        <f>IF('Broker Sheet'!AA403="","",'Broker Sheet'!AA403)</f>
        <v/>
      </c>
      <c r="Z403" s="2" t="str">
        <f>IF('Broker Sheet'!AC403="","",'Broker Sheet'!AC403)</f>
        <v/>
      </c>
      <c r="AC403" s="2" t="str">
        <f>IF('Broker Sheet'!L403="","",TEXT('Broker Sheet'!L403,"YYYYMMDD"))</f>
        <v/>
      </c>
      <c r="AD403" s="2" t="str">
        <f>IF('Broker Sheet'!AD403="","",TEXT('Broker Sheet'!AD403,"YYYYMMDD"))</f>
        <v/>
      </c>
      <c r="AE403" s="2" t="str">
        <f>IF('Broker Sheet'!AE403="","",TEXT('Broker Sheet'!AE403,"YYYYMMDD"))</f>
        <v/>
      </c>
      <c r="AF403" s="2" t="str">
        <f>IF('Broker Sheet'!AF403="","",'Broker Sheet'!AF403)</f>
        <v/>
      </c>
      <c r="AG403" s="2" t="str">
        <f>IF('Broker Sheet'!AG403="","",TEXT('Broker Sheet'!AG403,"YYYYMMDD"))</f>
        <v/>
      </c>
      <c r="AH403" s="2" t="str">
        <f>IF('Broker Sheet'!AH403="","",TEXT('Broker Sheet'!AH403,"YYYYMMDD"))</f>
        <v/>
      </c>
    </row>
    <row r="404" spans="6:34" x14ac:dyDescent="0.2">
      <c r="F404" s="2" t="str">
        <f>IF('Broker Sheet'!C404="","",'Broker Sheet'!C404)</f>
        <v/>
      </c>
      <c r="G404" s="2" t="str">
        <f>IF('Broker Sheet'!D404="","",'Broker Sheet'!D404)</f>
        <v/>
      </c>
      <c r="H404" s="2" t="str">
        <f>IF('Broker Sheet'!E404="","",'Broker Sheet'!E404)</f>
        <v/>
      </c>
      <c r="I404" s="2" t="str">
        <f>IF('Broker Sheet'!F404="","",'Broker Sheet'!F404)</f>
        <v/>
      </c>
      <c r="J404" s="2" t="str">
        <f>IF('Broker Sheet'!G404="","",TEXT('Broker Sheet'!G404,"YYYYMMDD"))</f>
        <v/>
      </c>
      <c r="K404" s="17" t="str">
        <f ca="1">IF('Broker Sheet'!G404="","",IF((TODAY()-'Broker Sheet'!G404)/365.25&lt;64.5,"",((TODAY()-'Broker Sheet'!G404)/365.25)))</f>
        <v/>
      </c>
      <c r="L404" s="2" t="str">
        <f>IF('Broker Sheet'!H404="","",'Broker Sheet'!H404)</f>
        <v/>
      </c>
      <c r="M404" s="2" t="str">
        <f>IF('Broker Sheet'!I404="","",'Broker Sheet'!I404)</f>
        <v/>
      </c>
      <c r="N404" s="2" t="str">
        <f>IF('Broker Sheet'!J404="","",VLOOKUP('Broker Sheet'!J404,(Reference!$E$4:$F$9),2,FALSE))</f>
        <v/>
      </c>
      <c r="O404" s="2" t="str">
        <f>IF('Broker Sheet'!K404="","",'Broker Sheet'!K404)</f>
        <v/>
      </c>
      <c r="P404" s="2" t="str">
        <f>IF('Broker Sheet'!S404="","",'Broker Sheet'!S404)</f>
        <v/>
      </c>
      <c r="Q404" s="2" t="str">
        <f>IF('Broker Sheet'!R404="","",'Broker Sheet'!R404)</f>
        <v/>
      </c>
      <c r="R404" s="2" t="str">
        <f>IF('Broker Sheet'!T404="","",'Broker Sheet'!T404)</f>
        <v/>
      </c>
      <c r="S404" s="2" t="str">
        <f>IF('Broker Sheet'!U404="","",'Broker Sheet'!U404)</f>
        <v/>
      </c>
      <c r="T404" s="2" t="str">
        <f>IF('Broker Sheet'!V404="","",'Broker Sheet'!V404)</f>
        <v/>
      </c>
      <c r="U404" s="2" t="str">
        <f>IF('Broker Sheet'!W404="","",'Broker Sheet'!W404)</f>
        <v/>
      </c>
      <c r="V404" s="2" t="str">
        <f>IF('Broker Sheet'!X404="","",'Broker Sheet'!X404)</f>
        <v/>
      </c>
      <c r="W404" s="2" t="str">
        <f>IF('Broker Sheet'!Z404="","",'Broker Sheet'!Z404)</f>
        <v/>
      </c>
      <c r="X404" s="2" t="str">
        <f>IF('Broker Sheet'!AB404="","",'Broker Sheet'!AB404)</f>
        <v/>
      </c>
      <c r="Y404" s="2" t="str">
        <f>IF('Broker Sheet'!AA404="","",'Broker Sheet'!AA404)</f>
        <v/>
      </c>
      <c r="Z404" s="2" t="str">
        <f>IF('Broker Sheet'!AC404="","",'Broker Sheet'!AC404)</f>
        <v/>
      </c>
      <c r="AC404" s="2" t="str">
        <f>IF('Broker Sheet'!L404="","",TEXT('Broker Sheet'!L404,"YYYYMMDD"))</f>
        <v/>
      </c>
      <c r="AD404" s="2" t="str">
        <f>IF('Broker Sheet'!AD404="","",TEXT('Broker Sheet'!AD404,"YYYYMMDD"))</f>
        <v/>
      </c>
      <c r="AE404" s="2" t="str">
        <f>IF('Broker Sheet'!AE404="","",TEXT('Broker Sheet'!AE404,"YYYYMMDD"))</f>
        <v/>
      </c>
      <c r="AF404" s="2" t="str">
        <f>IF('Broker Sheet'!AF404="","",'Broker Sheet'!AF404)</f>
        <v/>
      </c>
      <c r="AG404" s="2" t="str">
        <f>IF('Broker Sheet'!AG404="","",TEXT('Broker Sheet'!AG404,"YYYYMMDD"))</f>
        <v/>
      </c>
      <c r="AH404" s="2" t="str">
        <f>IF('Broker Sheet'!AH404="","",TEXT('Broker Sheet'!AH404,"YYYYMMDD"))</f>
        <v/>
      </c>
    </row>
    <row r="405" spans="6:34" x14ac:dyDescent="0.2">
      <c r="F405" s="2" t="str">
        <f>IF('Broker Sheet'!C405="","",'Broker Sheet'!C405)</f>
        <v/>
      </c>
      <c r="G405" s="2" t="str">
        <f>IF('Broker Sheet'!D405="","",'Broker Sheet'!D405)</f>
        <v/>
      </c>
      <c r="H405" s="2" t="str">
        <f>IF('Broker Sheet'!E405="","",'Broker Sheet'!E405)</f>
        <v/>
      </c>
      <c r="I405" s="2" t="str">
        <f>IF('Broker Sheet'!F405="","",'Broker Sheet'!F405)</f>
        <v/>
      </c>
      <c r="J405" s="2" t="str">
        <f>IF('Broker Sheet'!G405="","",TEXT('Broker Sheet'!G405,"YYYYMMDD"))</f>
        <v/>
      </c>
      <c r="K405" s="17" t="str">
        <f ca="1">IF('Broker Sheet'!G405="","",IF((TODAY()-'Broker Sheet'!G405)/365.25&lt;64.5,"",((TODAY()-'Broker Sheet'!G405)/365.25)))</f>
        <v/>
      </c>
      <c r="L405" s="2" t="str">
        <f>IF('Broker Sheet'!H405="","",'Broker Sheet'!H405)</f>
        <v/>
      </c>
      <c r="M405" s="2" t="str">
        <f>IF('Broker Sheet'!I405="","",'Broker Sheet'!I405)</f>
        <v/>
      </c>
      <c r="N405" s="2" t="str">
        <f>IF('Broker Sheet'!J405="","",VLOOKUP('Broker Sheet'!J405,(Reference!$E$4:$F$9),2,FALSE))</f>
        <v/>
      </c>
      <c r="O405" s="2" t="str">
        <f>IF('Broker Sheet'!K405="","",'Broker Sheet'!K405)</f>
        <v/>
      </c>
      <c r="P405" s="2" t="str">
        <f>IF('Broker Sheet'!S405="","",'Broker Sheet'!S405)</f>
        <v/>
      </c>
      <c r="Q405" s="2" t="str">
        <f>IF('Broker Sheet'!R405="","",'Broker Sheet'!R405)</f>
        <v/>
      </c>
      <c r="R405" s="2" t="str">
        <f>IF('Broker Sheet'!T405="","",'Broker Sheet'!T405)</f>
        <v/>
      </c>
      <c r="S405" s="2" t="str">
        <f>IF('Broker Sheet'!U405="","",'Broker Sheet'!U405)</f>
        <v/>
      </c>
      <c r="T405" s="2" t="str">
        <f>IF('Broker Sheet'!V405="","",'Broker Sheet'!V405)</f>
        <v/>
      </c>
      <c r="U405" s="2" t="str">
        <f>IF('Broker Sheet'!W405="","",'Broker Sheet'!W405)</f>
        <v/>
      </c>
      <c r="V405" s="2" t="str">
        <f>IF('Broker Sheet'!X405="","",'Broker Sheet'!X405)</f>
        <v/>
      </c>
      <c r="W405" s="2" t="str">
        <f>IF('Broker Sheet'!Z405="","",'Broker Sheet'!Z405)</f>
        <v/>
      </c>
      <c r="X405" s="2" t="str">
        <f>IF('Broker Sheet'!AB405="","",'Broker Sheet'!AB405)</f>
        <v/>
      </c>
      <c r="Y405" s="2" t="str">
        <f>IF('Broker Sheet'!AA405="","",'Broker Sheet'!AA405)</f>
        <v/>
      </c>
      <c r="Z405" s="2" t="str">
        <f>IF('Broker Sheet'!AC405="","",'Broker Sheet'!AC405)</f>
        <v/>
      </c>
      <c r="AC405" s="2" t="str">
        <f>IF('Broker Sheet'!L405="","",TEXT('Broker Sheet'!L405,"YYYYMMDD"))</f>
        <v/>
      </c>
      <c r="AD405" s="2" t="str">
        <f>IF('Broker Sheet'!AD405="","",TEXT('Broker Sheet'!AD405,"YYYYMMDD"))</f>
        <v/>
      </c>
      <c r="AE405" s="2" t="str">
        <f>IF('Broker Sheet'!AE405="","",TEXT('Broker Sheet'!AE405,"YYYYMMDD"))</f>
        <v/>
      </c>
      <c r="AF405" s="2" t="str">
        <f>IF('Broker Sheet'!AF405="","",'Broker Sheet'!AF405)</f>
        <v/>
      </c>
      <c r="AG405" s="2" t="str">
        <f>IF('Broker Sheet'!AG405="","",TEXT('Broker Sheet'!AG405,"YYYYMMDD"))</f>
        <v/>
      </c>
      <c r="AH405" s="2" t="str">
        <f>IF('Broker Sheet'!AH405="","",TEXT('Broker Sheet'!AH405,"YYYYMMDD"))</f>
        <v/>
      </c>
    </row>
    <row r="406" spans="6:34" x14ac:dyDescent="0.2">
      <c r="F406" s="2" t="str">
        <f>IF('Broker Sheet'!C406="","",'Broker Sheet'!C406)</f>
        <v/>
      </c>
      <c r="G406" s="2" t="str">
        <f>IF('Broker Sheet'!D406="","",'Broker Sheet'!D406)</f>
        <v/>
      </c>
      <c r="H406" s="2" t="str">
        <f>IF('Broker Sheet'!E406="","",'Broker Sheet'!E406)</f>
        <v/>
      </c>
      <c r="I406" s="2" t="str">
        <f>IF('Broker Sheet'!F406="","",'Broker Sheet'!F406)</f>
        <v/>
      </c>
      <c r="J406" s="2" t="str">
        <f>IF('Broker Sheet'!G406="","",TEXT('Broker Sheet'!G406,"YYYYMMDD"))</f>
        <v/>
      </c>
      <c r="K406" s="17" t="str">
        <f ca="1">IF('Broker Sheet'!G406="","",IF((TODAY()-'Broker Sheet'!G406)/365.25&lt;64.5,"",((TODAY()-'Broker Sheet'!G406)/365.25)))</f>
        <v/>
      </c>
      <c r="L406" s="2" t="str">
        <f>IF('Broker Sheet'!H406="","",'Broker Sheet'!H406)</f>
        <v/>
      </c>
      <c r="M406" s="2" t="str">
        <f>IF('Broker Sheet'!I406="","",'Broker Sheet'!I406)</f>
        <v/>
      </c>
      <c r="N406" s="2" t="str">
        <f>IF('Broker Sheet'!J406="","",VLOOKUP('Broker Sheet'!J406,(Reference!$E$4:$F$9),2,FALSE))</f>
        <v/>
      </c>
      <c r="O406" s="2" t="str">
        <f>IF('Broker Sheet'!K406="","",'Broker Sheet'!K406)</f>
        <v/>
      </c>
      <c r="P406" s="2" t="str">
        <f>IF('Broker Sheet'!S406="","",'Broker Sheet'!S406)</f>
        <v/>
      </c>
      <c r="Q406" s="2" t="str">
        <f>IF('Broker Sheet'!R406="","",'Broker Sheet'!R406)</f>
        <v/>
      </c>
      <c r="R406" s="2" t="str">
        <f>IF('Broker Sheet'!T406="","",'Broker Sheet'!T406)</f>
        <v/>
      </c>
      <c r="S406" s="2" t="str">
        <f>IF('Broker Sheet'!U406="","",'Broker Sheet'!U406)</f>
        <v/>
      </c>
      <c r="T406" s="2" t="str">
        <f>IF('Broker Sheet'!V406="","",'Broker Sheet'!V406)</f>
        <v/>
      </c>
      <c r="U406" s="2" t="str">
        <f>IF('Broker Sheet'!W406="","",'Broker Sheet'!W406)</f>
        <v/>
      </c>
      <c r="V406" s="2" t="str">
        <f>IF('Broker Sheet'!X406="","",'Broker Sheet'!X406)</f>
        <v/>
      </c>
      <c r="W406" s="2" t="str">
        <f>IF('Broker Sheet'!Z406="","",'Broker Sheet'!Z406)</f>
        <v/>
      </c>
      <c r="X406" s="2" t="str">
        <f>IF('Broker Sheet'!AB406="","",'Broker Sheet'!AB406)</f>
        <v/>
      </c>
      <c r="Y406" s="2" t="str">
        <f>IF('Broker Sheet'!AA406="","",'Broker Sheet'!AA406)</f>
        <v/>
      </c>
      <c r="Z406" s="2" t="str">
        <f>IF('Broker Sheet'!AC406="","",'Broker Sheet'!AC406)</f>
        <v/>
      </c>
      <c r="AC406" s="2" t="str">
        <f>IF('Broker Sheet'!L406="","",TEXT('Broker Sheet'!L406,"YYYYMMDD"))</f>
        <v/>
      </c>
      <c r="AD406" s="2" t="str">
        <f>IF('Broker Sheet'!AD406="","",TEXT('Broker Sheet'!AD406,"YYYYMMDD"))</f>
        <v/>
      </c>
      <c r="AE406" s="2" t="str">
        <f>IF('Broker Sheet'!AE406="","",TEXT('Broker Sheet'!AE406,"YYYYMMDD"))</f>
        <v/>
      </c>
      <c r="AF406" s="2" t="str">
        <f>IF('Broker Sheet'!AF406="","",'Broker Sheet'!AF406)</f>
        <v/>
      </c>
      <c r="AG406" s="2" t="str">
        <f>IF('Broker Sheet'!AG406="","",TEXT('Broker Sheet'!AG406,"YYYYMMDD"))</f>
        <v/>
      </c>
      <c r="AH406" s="2" t="str">
        <f>IF('Broker Sheet'!AH406="","",TEXT('Broker Sheet'!AH406,"YYYYMMDD"))</f>
        <v/>
      </c>
    </row>
    <row r="407" spans="6:34" x14ac:dyDescent="0.2">
      <c r="F407" s="2" t="str">
        <f>IF('Broker Sheet'!C407="","",'Broker Sheet'!C407)</f>
        <v/>
      </c>
      <c r="G407" s="2" t="str">
        <f>IF('Broker Sheet'!D407="","",'Broker Sheet'!D407)</f>
        <v/>
      </c>
      <c r="H407" s="2" t="str">
        <f>IF('Broker Sheet'!E407="","",'Broker Sheet'!E407)</f>
        <v/>
      </c>
      <c r="I407" s="2" t="str">
        <f>IF('Broker Sheet'!F407="","",'Broker Sheet'!F407)</f>
        <v/>
      </c>
      <c r="J407" s="2" t="str">
        <f>IF('Broker Sheet'!G407="","",TEXT('Broker Sheet'!G407,"YYYYMMDD"))</f>
        <v/>
      </c>
      <c r="K407" s="17" t="str">
        <f ca="1">IF('Broker Sheet'!G407="","",IF((TODAY()-'Broker Sheet'!G407)/365.25&lt;64.5,"",((TODAY()-'Broker Sheet'!G407)/365.25)))</f>
        <v/>
      </c>
      <c r="L407" s="2" t="str">
        <f>IF('Broker Sheet'!H407="","",'Broker Sheet'!H407)</f>
        <v/>
      </c>
      <c r="M407" s="2" t="str">
        <f>IF('Broker Sheet'!I407="","",'Broker Sheet'!I407)</f>
        <v/>
      </c>
      <c r="N407" s="2" t="str">
        <f>IF('Broker Sheet'!J407="","",VLOOKUP('Broker Sheet'!J407,(Reference!$E$4:$F$9),2,FALSE))</f>
        <v/>
      </c>
      <c r="O407" s="2" t="str">
        <f>IF('Broker Sheet'!K407="","",'Broker Sheet'!K407)</f>
        <v/>
      </c>
      <c r="P407" s="2" t="str">
        <f>IF('Broker Sheet'!S407="","",'Broker Sheet'!S407)</f>
        <v/>
      </c>
      <c r="Q407" s="2" t="str">
        <f>IF('Broker Sheet'!R407="","",'Broker Sheet'!R407)</f>
        <v/>
      </c>
      <c r="R407" s="2" t="str">
        <f>IF('Broker Sheet'!T407="","",'Broker Sheet'!T407)</f>
        <v/>
      </c>
      <c r="S407" s="2" t="str">
        <f>IF('Broker Sheet'!U407="","",'Broker Sheet'!U407)</f>
        <v/>
      </c>
      <c r="T407" s="2" t="str">
        <f>IF('Broker Sheet'!V407="","",'Broker Sheet'!V407)</f>
        <v/>
      </c>
      <c r="U407" s="2" t="str">
        <f>IF('Broker Sheet'!W407="","",'Broker Sheet'!W407)</f>
        <v/>
      </c>
      <c r="V407" s="2" t="str">
        <f>IF('Broker Sheet'!X407="","",'Broker Sheet'!X407)</f>
        <v/>
      </c>
      <c r="W407" s="2" t="str">
        <f>IF('Broker Sheet'!Z407="","",'Broker Sheet'!Z407)</f>
        <v/>
      </c>
      <c r="X407" s="2" t="str">
        <f>IF('Broker Sheet'!AB407="","",'Broker Sheet'!AB407)</f>
        <v/>
      </c>
      <c r="Y407" s="2" t="str">
        <f>IF('Broker Sheet'!AA407="","",'Broker Sheet'!AA407)</f>
        <v/>
      </c>
      <c r="Z407" s="2" t="str">
        <f>IF('Broker Sheet'!AC407="","",'Broker Sheet'!AC407)</f>
        <v/>
      </c>
      <c r="AC407" s="2" t="str">
        <f>IF('Broker Sheet'!L407="","",TEXT('Broker Sheet'!L407,"YYYYMMDD"))</f>
        <v/>
      </c>
      <c r="AD407" s="2" t="str">
        <f>IF('Broker Sheet'!AD407="","",TEXT('Broker Sheet'!AD407,"YYYYMMDD"))</f>
        <v/>
      </c>
      <c r="AE407" s="2" t="str">
        <f>IF('Broker Sheet'!AE407="","",TEXT('Broker Sheet'!AE407,"YYYYMMDD"))</f>
        <v/>
      </c>
      <c r="AF407" s="2" t="str">
        <f>IF('Broker Sheet'!AF407="","",'Broker Sheet'!AF407)</f>
        <v/>
      </c>
      <c r="AG407" s="2" t="str">
        <f>IF('Broker Sheet'!AG407="","",TEXT('Broker Sheet'!AG407,"YYYYMMDD"))</f>
        <v/>
      </c>
      <c r="AH407" s="2" t="str">
        <f>IF('Broker Sheet'!AH407="","",TEXT('Broker Sheet'!AH407,"YYYYMMDD"))</f>
        <v/>
      </c>
    </row>
    <row r="408" spans="6:34" x14ac:dyDescent="0.2">
      <c r="F408" s="2" t="str">
        <f>IF('Broker Sheet'!C408="","",'Broker Sheet'!C408)</f>
        <v/>
      </c>
      <c r="G408" s="2" t="str">
        <f>IF('Broker Sheet'!D408="","",'Broker Sheet'!D408)</f>
        <v/>
      </c>
      <c r="H408" s="2" t="str">
        <f>IF('Broker Sheet'!E408="","",'Broker Sheet'!E408)</f>
        <v/>
      </c>
      <c r="I408" s="2" t="str">
        <f>IF('Broker Sheet'!F408="","",'Broker Sheet'!F408)</f>
        <v/>
      </c>
      <c r="J408" s="2" t="str">
        <f>IF('Broker Sheet'!G408="","",TEXT('Broker Sheet'!G408,"YYYYMMDD"))</f>
        <v/>
      </c>
      <c r="K408" s="17" t="str">
        <f ca="1">IF('Broker Sheet'!G408="","",IF((TODAY()-'Broker Sheet'!G408)/365.25&lt;64.5,"",((TODAY()-'Broker Sheet'!G408)/365.25)))</f>
        <v/>
      </c>
      <c r="L408" s="2" t="str">
        <f>IF('Broker Sheet'!H408="","",'Broker Sheet'!H408)</f>
        <v/>
      </c>
      <c r="M408" s="2" t="str">
        <f>IF('Broker Sheet'!I408="","",'Broker Sheet'!I408)</f>
        <v/>
      </c>
      <c r="N408" s="2" t="str">
        <f>IF('Broker Sheet'!J408="","",VLOOKUP('Broker Sheet'!J408,(Reference!$E$4:$F$9),2,FALSE))</f>
        <v/>
      </c>
      <c r="O408" s="2" t="str">
        <f>IF('Broker Sheet'!K408="","",'Broker Sheet'!K408)</f>
        <v/>
      </c>
      <c r="P408" s="2" t="str">
        <f>IF('Broker Sheet'!S408="","",'Broker Sheet'!S408)</f>
        <v/>
      </c>
      <c r="Q408" s="2" t="str">
        <f>IF('Broker Sheet'!R408="","",'Broker Sheet'!R408)</f>
        <v/>
      </c>
      <c r="R408" s="2" t="str">
        <f>IF('Broker Sheet'!T408="","",'Broker Sheet'!T408)</f>
        <v/>
      </c>
      <c r="S408" s="2" t="str">
        <f>IF('Broker Sheet'!U408="","",'Broker Sheet'!U408)</f>
        <v/>
      </c>
      <c r="T408" s="2" t="str">
        <f>IF('Broker Sheet'!V408="","",'Broker Sheet'!V408)</f>
        <v/>
      </c>
      <c r="U408" s="2" t="str">
        <f>IF('Broker Sheet'!W408="","",'Broker Sheet'!W408)</f>
        <v/>
      </c>
      <c r="V408" s="2" t="str">
        <f>IF('Broker Sheet'!X408="","",'Broker Sheet'!X408)</f>
        <v/>
      </c>
      <c r="W408" s="2" t="str">
        <f>IF('Broker Sheet'!Z408="","",'Broker Sheet'!Z408)</f>
        <v/>
      </c>
      <c r="X408" s="2" t="str">
        <f>IF('Broker Sheet'!AB408="","",'Broker Sheet'!AB408)</f>
        <v/>
      </c>
      <c r="Y408" s="2" t="str">
        <f>IF('Broker Sheet'!AA408="","",'Broker Sheet'!AA408)</f>
        <v/>
      </c>
      <c r="Z408" s="2" t="str">
        <f>IF('Broker Sheet'!AC408="","",'Broker Sheet'!AC408)</f>
        <v/>
      </c>
      <c r="AC408" s="2" t="str">
        <f>IF('Broker Sheet'!L408="","",TEXT('Broker Sheet'!L408,"YYYYMMDD"))</f>
        <v/>
      </c>
      <c r="AD408" s="2" t="str">
        <f>IF('Broker Sheet'!AD408="","",TEXT('Broker Sheet'!AD408,"YYYYMMDD"))</f>
        <v/>
      </c>
      <c r="AE408" s="2" t="str">
        <f>IF('Broker Sheet'!AE408="","",TEXT('Broker Sheet'!AE408,"YYYYMMDD"))</f>
        <v/>
      </c>
      <c r="AF408" s="2" t="str">
        <f>IF('Broker Sheet'!AF408="","",'Broker Sheet'!AF408)</f>
        <v/>
      </c>
      <c r="AG408" s="2" t="str">
        <f>IF('Broker Sheet'!AG408="","",TEXT('Broker Sheet'!AG408,"YYYYMMDD"))</f>
        <v/>
      </c>
      <c r="AH408" s="2" t="str">
        <f>IF('Broker Sheet'!AH408="","",TEXT('Broker Sheet'!AH408,"YYYYMMDD"))</f>
        <v/>
      </c>
    </row>
    <row r="409" spans="6:34" x14ac:dyDescent="0.2">
      <c r="F409" s="2" t="str">
        <f>IF('Broker Sheet'!C409="","",'Broker Sheet'!C409)</f>
        <v/>
      </c>
      <c r="G409" s="2" t="str">
        <f>IF('Broker Sheet'!D409="","",'Broker Sheet'!D409)</f>
        <v/>
      </c>
      <c r="H409" s="2" t="str">
        <f>IF('Broker Sheet'!E409="","",'Broker Sheet'!E409)</f>
        <v/>
      </c>
      <c r="I409" s="2" t="str">
        <f>IF('Broker Sheet'!F409="","",'Broker Sheet'!F409)</f>
        <v/>
      </c>
      <c r="J409" s="2" t="str">
        <f>IF('Broker Sheet'!G409="","",TEXT('Broker Sheet'!G409,"YYYYMMDD"))</f>
        <v/>
      </c>
      <c r="K409" s="17" t="str">
        <f ca="1">IF('Broker Sheet'!G409="","",IF((TODAY()-'Broker Sheet'!G409)/365.25&lt;64.5,"",((TODAY()-'Broker Sheet'!G409)/365.25)))</f>
        <v/>
      </c>
      <c r="L409" s="2" t="str">
        <f>IF('Broker Sheet'!H409="","",'Broker Sheet'!H409)</f>
        <v/>
      </c>
      <c r="M409" s="2" t="str">
        <f>IF('Broker Sheet'!I409="","",'Broker Sheet'!I409)</f>
        <v/>
      </c>
      <c r="N409" s="2" t="str">
        <f>IF('Broker Sheet'!J409="","",VLOOKUP('Broker Sheet'!J409,(Reference!$E$4:$F$9),2,FALSE))</f>
        <v/>
      </c>
      <c r="O409" s="2" t="str">
        <f>IF('Broker Sheet'!K409="","",'Broker Sheet'!K409)</f>
        <v/>
      </c>
      <c r="P409" s="2" t="str">
        <f>IF('Broker Sheet'!S409="","",'Broker Sheet'!S409)</f>
        <v/>
      </c>
      <c r="Q409" s="2" t="str">
        <f>IF('Broker Sheet'!R409="","",'Broker Sheet'!R409)</f>
        <v/>
      </c>
      <c r="R409" s="2" t="str">
        <f>IF('Broker Sheet'!T409="","",'Broker Sheet'!T409)</f>
        <v/>
      </c>
      <c r="S409" s="2" t="str">
        <f>IF('Broker Sheet'!U409="","",'Broker Sheet'!U409)</f>
        <v/>
      </c>
      <c r="T409" s="2" t="str">
        <f>IF('Broker Sheet'!V409="","",'Broker Sheet'!V409)</f>
        <v/>
      </c>
      <c r="U409" s="2" t="str">
        <f>IF('Broker Sheet'!W409="","",'Broker Sheet'!W409)</f>
        <v/>
      </c>
      <c r="V409" s="2" t="str">
        <f>IF('Broker Sheet'!X409="","",'Broker Sheet'!X409)</f>
        <v/>
      </c>
      <c r="W409" s="2" t="str">
        <f>IF('Broker Sheet'!Z409="","",'Broker Sheet'!Z409)</f>
        <v/>
      </c>
      <c r="X409" s="2" t="str">
        <f>IF('Broker Sheet'!AB409="","",'Broker Sheet'!AB409)</f>
        <v/>
      </c>
      <c r="Y409" s="2" t="str">
        <f>IF('Broker Sheet'!AA409="","",'Broker Sheet'!AA409)</f>
        <v/>
      </c>
      <c r="Z409" s="2" t="str">
        <f>IF('Broker Sheet'!AC409="","",'Broker Sheet'!AC409)</f>
        <v/>
      </c>
      <c r="AC409" s="2" t="str">
        <f>IF('Broker Sheet'!L409="","",TEXT('Broker Sheet'!L409,"YYYYMMDD"))</f>
        <v/>
      </c>
      <c r="AD409" s="2" t="str">
        <f>IF('Broker Sheet'!AD409="","",TEXT('Broker Sheet'!AD409,"YYYYMMDD"))</f>
        <v/>
      </c>
      <c r="AE409" s="2" t="str">
        <f>IF('Broker Sheet'!AE409="","",TEXT('Broker Sheet'!AE409,"YYYYMMDD"))</f>
        <v/>
      </c>
      <c r="AF409" s="2" t="str">
        <f>IF('Broker Sheet'!AF409="","",'Broker Sheet'!AF409)</f>
        <v/>
      </c>
      <c r="AG409" s="2" t="str">
        <f>IF('Broker Sheet'!AG409="","",TEXT('Broker Sheet'!AG409,"YYYYMMDD"))</f>
        <v/>
      </c>
      <c r="AH409" s="2" t="str">
        <f>IF('Broker Sheet'!AH409="","",TEXT('Broker Sheet'!AH409,"YYYYMMDD"))</f>
        <v/>
      </c>
    </row>
    <row r="410" spans="6:34" x14ac:dyDescent="0.2">
      <c r="F410" s="2" t="str">
        <f>IF('Broker Sheet'!C410="","",'Broker Sheet'!C410)</f>
        <v/>
      </c>
      <c r="G410" s="2" t="str">
        <f>IF('Broker Sheet'!D410="","",'Broker Sheet'!D410)</f>
        <v/>
      </c>
      <c r="H410" s="2" t="str">
        <f>IF('Broker Sheet'!E410="","",'Broker Sheet'!E410)</f>
        <v/>
      </c>
      <c r="I410" s="2" t="str">
        <f>IF('Broker Sheet'!F410="","",'Broker Sheet'!F410)</f>
        <v/>
      </c>
      <c r="J410" s="2" t="str">
        <f>IF('Broker Sheet'!G410="","",TEXT('Broker Sheet'!G410,"YYYYMMDD"))</f>
        <v/>
      </c>
      <c r="K410" s="17" t="str">
        <f ca="1">IF('Broker Sheet'!G410="","",IF((TODAY()-'Broker Sheet'!G410)/365.25&lt;64.5,"",((TODAY()-'Broker Sheet'!G410)/365.25)))</f>
        <v/>
      </c>
      <c r="L410" s="2" t="str">
        <f>IF('Broker Sheet'!H410="","",'Broker Sheet'!H410)</f>
        <v/>
      </c>
      <c r="M410" s="2" t="str">
        <f>IF('Broker Sheet'!I410="","",'Broker Sheet'!I410)</f>
        <v/>
      </c>
      <c r="N410" s="2" t="str">
        <f>IF('Broker Sheet'!J410="","",VLOOKUP('Broker Sheet'!J410,(Reference!$E$4:$F$9),2,FALSE))</f>
        <v/>
      </c>
      <c r="O410" s="2" t="str">
        <f>IF('Broker Sheet'!K410="","",'Broker Sheet'!K410)</f>
        <v/>
      </c>
      <c r="P410" s="2" t="str">
        <f>IF('Broker Sheet'!S410="","",'Broker Sheet'!S410)</f>
        <v/>
      </c>
      <c r="Q410" s="2" t="str">
        <f>IF('Broker Sheet'!R410="","",'Broker Sheet'!R410)</f>
        <v/>
      </c>
      <c r="R410" s="2" t="str">
        <f>IF('Broker Sheet'!T410="","",'Broker Sheet'!T410)</f>
        <v/>
      </c>
      <c r="S410" s="2" t="str">
        <f>IF('Broker Sheet'!U410="","",'Broker Sheet'!U410)</f>
        <v/>
      </c>
      <c r="T410" s="2" t="str">
        <f>IF('Broker Sheet'!V410="","",'Broker Sheet'!V410)</f>
        <v/>
      </c>
      <c r="U410" s="2" t="str">
        <f>IF('Broker Sheet'!W410="","",'Broker Sheet'!W410)</f>
        <v/>
      </c>
      <c r="V410" s="2" t="str">
        <f>IF('Broker Sheet'!X410="","",'Broker Sheet'!X410)</f>
        <v/>
      </c>
      <c r="W410" s="2" t="str">
        <f>IF('Broker Sheet'!Z410="","",'Broker Sheet'!Z410)</f>
        <v/>
      </c>
      <c r="X410" s="2" t="str">
        <f>IF('Broker Sheet'!AB410="","",'Broker Sheet'!AB410)</f>
        <v/>
      </c>
      <c r="Y410" s="2" t="str">
        <f>IF('Broker Sheet'!AA410="","",'Broker Sheet'!AA410)</f>
        <v/>
      </c>
      <c r="Z410" s="2" t="str">
        <f>IF('Broker Sheet'!AC410="","",'Broker Sheet'!AC410)</f>
        <v/>
      </c>
      <c r="AC410" s="2" t="str">
        <f>IF('Broker Sheet'!L410="","",TEXT('Broker Sheet'!L410,"YYYYMMDD"))</f>
        <v/>
      </c>
      <c r="AD410" s="2" t="str">
        <f>IF('Broker Sheet'!AD410="","",TEXT('Broker Sheet'!AD410,"YYYYMMDD"))</f>
        <v/>
      </c>
      <c r="AE410" s="2" t="str">
        <f>IF('Broker Sheet'!AE410="","",TEXT('Broker Sheet'!AE410,"YYYYMMDD"))</f>
        <v/>
      </c>
      <c r="AF410" s="2" t="str">
        <f>IF('Broker Sheet'!AF410="","",'Broker Sheet'!AF410)</f>
        <v/>
      </c>
      <c r="AG410" s="2" t="str">
        <f>IF('Broker Sheet'!AG410="","",TEXT('Broker Sheet'!AG410,"YYYYMMDD"))</f>
        <v/>
      </c>
      <c r="AH410" s="2" t="str">
        <f>IF('Broker Sheet'!AH410="","",TEXT('Broker Sheet'!AH410,"YYYYMMDD"))</f>
        <v/>
      </c>
    </row>
    <row r="411" spans="6:34" x14ac:dyDescent="0.2">
      <c r="F411" s="2" t="str">
        <f>IF('Broker Sheet'!C411="","",'Broker Sheet'!C411)</f>
        <v/>
      </c>
      <c r="G411" s="2" t="str">
        <f>IF('Broker Sheet'!D411="","",'Broker Sheet'!D411)</f>
        <v/>
      </c>
      <c r="H411" s="2" t="str">
        <f>IF('Broker Sheet'!E411="","",'Broker Sheet'!E411)</f>
        <v/>
      </c>
      <c r="I411" s="2" t="str">
        <f>IF('Broker Sheet'!F411="","",'Broker Sheet'!F411)</f>
        <v/>
      </c>
      <c r="J411" s="2" t="str">
        <f>IF('Broker Sheet'!G411="","",TEXT('Broker Sheet'!G411,"YYYYMMDD"))</f>
        <v/>
      </c>
      <c r="K411" s="17" t="str">
        <f ca="1">IF('Broker Sheet'!G411="","",IF((TODAY()-'Broker Sheet'!G411)/365.25&lt;64.5,"",((TODAY()-'Broker Sheet'!G411)/365.25)))</f>
        <v/>
      </c>
      <c r="L411" s="2" t="str">
        <f>IF('Broker Sheet'!H411="","",'Broker Sheet'!H411)</f>
        <v/>
      </c>
      <c r="M411" s="2" t="str">
        <f>IF('Broker Sheet'!I411="","",'Broker Sheet'!I411)</f>
        <v/>
      </c>
      <c r="N411" s="2" t="str">
        <f>IF('Broker Sheet'!J411="","",VLOOKUP('Broker Sheet'!J411,(Reference!$E$4:$F$9),2,FALSE))</f>
        <v/>
      </c>
      <c r="O411" s="2" t="str">
        <f>IF('Broker Sheet'!K411="","",'Broker Sheet'!K411)</f>
        <v/>
      </c>
      <c r="P411" s="2" t="str">
        <f>IF('Broker Sheet'!S411="","",'Broker Sheet'!S411)</f>
        <v/>
      </c>
      <c r="Q411" s="2" t="str">
        <f>IF('Broker Sheet'!R411="","",'Broker Sheet'!R411)</f>
        <v/>
      </c>
      <c r="R411" s="2" t="str">
        <f>IF('Broker Sheet'!T411="","",'Broker Sheet'!T411)</f>
        <v/>
      </c>
      <c r="S411" s="2" t="str">
        <f>IF('Broker Sheet'!U411="","",'Broker Sheet'!U411)</f>
        <v/>
      </c>
      <c r="T411" s="2" t="str">
        <f>IF('Broker Sheet'!V411="","",'Broker Sheet'!V411)</f>
        <v/>
      </c>
      <c r="U411" s="2" t="str">
        <f>IF('Broker Sheet'!W411="","",'Broker Sheet'!W411)</f>
        <v/>
      </c>
      <c r="V411" s="2" t="str">
        <f>IF('Broker Sheet'!X411="","",'Broker Sheet'!X411)</f>
        <v/>
      </c>
      <c r="W411" s="2" t="str">
        <f>IF('Broker Sheet'!Z411="","",'Broker Sheet'!Z411)</f>
        <v/>
      </c>
      <c r="X411" s="2" t="str">
        <f>IF('Broker Sheet'!AB411="","",'Broker Sheet'!AB411)</f>
        <v/>
      </c>
      <c r="Y411" s="2" t="str">
        <f>IF('Broker Sheet'!AA411="","",'Broker Sheet'!AA411)</f>
        <v/>
      </c>
      <c r="Z411" s="2" t="str">
        <f>IF('Broker Sheet'!AC411="","",'Broker Sheet'!AC411)</f>
        <v/>
      </c>
      <c r="AC411" s="2" t="str">
        <f>IF('Broker Sheet'!L411="","",TEXT('Broker Sheet'!L411,"YYYYMMDD"))</f>
        <v/>
      </c>
      <c r="AD411" s="2" t="str">
        <f>IF('Broker Sheet'!AD411="","",TEXT('Broker Sheet'!AD411,"YYYYMMDD"))</f>
        <v/>
      </c>
      <c r="AE411" s="2" t="str">
        <f>IF('Broker Sheet'!AE411="","",TEXT('Broker Sheet'!AE411,"YYYYMMDD"))</f>
        <v/>
      </c>
      <c r="AF411" s="2" t="str">
        <f>IF('Broker Sheet'!AF411="","",'Broker Sheet'!AF411)</f>
        <v/>
      </c>
      <c r="AG411" s="2" t="str">
        <f>IF('Broker Sheet'!AG411="","",TEXT('Broker Sheet'!AG411,"YYYYMMDD"))</f>
        <v/>
      </c>
      <c r="AH411" s="2" t="str">
        <f>IF('Broker Sheet'!AH411="","",TEXT('Broker Sheet'!AH411,"YYYYMMDD"))</f>
        <v/>
      </c>
    </row>
    <row r="412" spans="6:34" x14ac:dyDescent="0.2">
      <c r="F412" s="2" t="str">
        <f>IF('Broker Sheet'!C412="","",'Broker Sheet'!C412)</f>
        <v/>
      </c>
      <c r="G412" s="2" t="str">
        <f>IF('Broker Sheet'!D412="","",'Broker Sheet'!D412)</f>
        <v/>
      </c>
      <c r="H412" s="2" t="str">
        <f>IF('Broker Sheet'!E412="","",'Broker Sheet'!E412)</f>
        <v/>
      </c>
      <c r="I412" s="2" t="str">
        <f>IF('Broker Sheet'!F412="","",'Broker Sheet'!F412)</f>
        <v/>
      </c>
      <c r="J412" s="2" t="str">
        <f>IF('Broker Sheet'!G412="","",TEXT('Broker Sheet'!G412,"YYYYMMDD"))</f>
        <v/>
      </c>
      <c r="K412" s="17" t="str">
        <f ca="1">IF('Broker Sheet'!G412="","",IF((TODAY()-'Broker Sheet'!G412)/365.25&lt;64.5,"",((TODAY()-'Broker Sheet'!G412)/365.25)))</f>
        <v/>
      </c>
      <c r="L412" s="2" t="str">
        <f>IF('Broker Sheet'!H412="","",'Broker Sheet'!H412)</f>
        <v/>
      </c>
      <c r="M412" s="2" t="str">
        <f>IF('Broker Sheet'!I412="","",'Broker Sheet'!I412)</f>
        <v/>
      </c>
      <c r="N412" s="2" t="str">
        <f>IF('Broker Sheet'!J412="","",VLOOKUP('Broker Sheet'!J412,(Reference!$E$4:$F$9),2,FALSE))</f>
        <v/>
      </c>
      <c r="O412" s="2" t="str">
        <f>IF('Broker Sheet'!K412="","",'Broker Sheet'!K412)</f>
        <v/>
      </c>
      <c r="P412" s="2" t="str">
        <f>IF('Broker Sheet'!S412="","",'Broker Sheet'!S412)</f>
        <v/>
      </c>
      <c r="Q412" s="2" t="str">
        <f>IF('Broker Sheet'!R412="","",'Broker Sheet'!R412)</f>
        <v/>
      </c>
      <c r="R412" s="2" t="str">
        <f>IF('Broker Sheet'!T412="","",'Broker Sheet'!T412)</f>
        <v/>
      </c>
      <c r="S412" s="2" t="str">
        <f>IF('Broker Sheet'!U412="","",'Broker Sheet'!U412)</f>
        <v/>
      </c>
      <c r="T412" s="2" t="str">
        <f>IF('Broker Sheet'!V412="","",'Broker Sheet'!V412)</f>
        <v/>
      </c>
      <c r="U412" s="2" t="str">
        <f>IF('Broker Sheet'!W412="","",'Broker Sheet'!W412)</f>
        <v/>
      </c>
      <c r="V412" s="2" t="str">
        <f>IF('Broker Sheet'!X412="","",'Broker Sheet'!X412)</f>
        <v/>
      </c>
      <c r="W412" s="2" t="str">
        <f>IF('Broker Sheet'!Z412="","",'Broker Sheet'!Z412)</f>
        <v/>
      </c>
      <c r="X412" s="2" t="str">
        <f>IF('Broker Sheet'!AB412="","",'Broker Sheet'!AB412)</f>
        <v/>
      </c>
      <c r="Y412" s="2" t="str">
        <f>IF('Broker Sheet'!AA412="","",'Broker Sheet'!AA412)</f>
        <v/>
      </c>
      <c r="Z412" s="2" t="str">
        <f>IF('Broker Sheet'!AC412="","",'Broker Sheet'!AC412)</f>
        <v/>
      </c>
      <c r="AC412" s="2" t="str">
        <f>IF('Broker Sheet'!L412="","",TEXT('Broker Sheet'!L412,"YYYYMMDD"))</f>
        <v/>
      </c>
      <c r="AD412" s="2" t="str">
        <f>IF('Broker Sheet'!AD412="","",TEXT('Broker Sheet'!AD412,"YYYYMMDD"))</f>
        <v/>
      </c>
      <c r="AE412" s="2" t="str">
        <f>IF('Broker Sheet'!AE412="","",TEXT('Broker Sheet'!AE412,"YYYYMMDD"))</f>
        <v/>
      </c>
      <c r="AF412" s="2" t="str">
        <f>IF('Broker Sheet'!AF412="","",'Broker Sheet'!AF412)</f>
        <v/>
      </c>
      <c r="AG412" s="2" t="str">
        <f>IF('Broker Sheet'!AG412="","",TEXT('Broker Sheet'!AG412,"YYYYMMDD"))</f>
        <v/>
      </c>
      <c r="AH412" s="2" t="str">
        <f>IF('Broker Sheet'!AH412="","",TEXT('Broker Sheet'!AH412,"YYYYMMDD"))</f>
        <v/>
      </c>
    </row>
    <row r="413" spans="6:34" x14ac:dyDescent="0.2">
      <c r="F413" s="2" t="str">
        <f>IF('Broker Sheet'!C413="","",'Broker Sheet'!C413)</f>
        <v/>
      </c>
      <c r="G413" s="2" t="str">
        <f>IF('Broker Sheet'!D413="","",'Broker Sheet'!D413)</f>
        <v/>
      </c>
      <c r="H413" s="2" t="str">
        <f>IF('Broker Sheet'!E413="","",'Broker Sheet'!E413)</f>
        <v/>
      </c>
      <c r="I413" s="2" t="str">
        <f>IF('Broker Sheet'!F413="","",'Broker Sheet'!F413)</f>
        <v/>
      </c>
      <c r="J413" s="2" t="str">
        <f>IF('Broker Sheet'!G413="","",TEXT('Broker Sheet'!G413,"YYYYMMDD"))</f>
        <v/>
      </c>
      <c r="K413" s="17" t="str">
        <f ca="1">IF('Broker Sheet'!G413="","",IF((TODAY()-'Broker Sheet'!G413)/365.25&lt;64.5,"",((TODAY()-'Broker Sheet'!G413)/365.25)))</f>
        <v/>
      </c>
      <c r="L413" s="2" t="str">
        <f>IF('Broker Sheet'!H413="","",'Broker Sheet'!H413)</f>
        <v/>
      </c>
      <c r="M413" s="2" t="str">
        <f>IF('Broker Sheet'!I413="","",'Broker Sheet'!I413)</f>
        <v/>
      </c>
      <c r="N413" s="2" t="str">
        <f>IF('Broker Sheet'!J413="","",VLOOKUP('Broker Sheet'!J413,(Reference!$E$4:$F$9),2,FALSE))</f>
        <v/>
      </c>
      <c r="O413" s="2" t="str">
        <f>IF('Broker Sheet'!K413="","",'Broker Sheet'!K413)</f>
        <v/>
      </c>
      <c r="P413" s="2" t="str">
        <f>IF('Broker Sheet'!S413="","",'Broker Sheet'!S413)</f>
        <v/>
      </c>
      <c r="Q413" s="2" t="str">
        <f>IF('Broker Sheet'!R413="","",'Broker Sheet'!R413)</f>
        <v/>
      </c>
      <c r="R413" s="2" t="str">
        <f>IF('Broker Sheet'!T413="","",'Broker Sheet'!T413)</f>
        <v/>
      </c>
      <c r="S413" s="2" t="str">
        <f>IF('Broker Sheet'!U413="","",'Broker Sheet'!U413)</f>
        <v/>
      </c>
      <c r="T413" s="2" t="str">
        <f>IF('Broker Sheet'!V413="","",'Broker Sheet'!V413)</f>
        <v/>
      </c>
      <c r="U413" s="2" t="str">
        <f>IF('Broker Sheet'!W413="","",'Broker Sheet'!W413)</f>
        <v/>
      </c>
      <c r="V413" s="2" t="str">
        <f>IF('Broker Sheet'!X413="","",'Broker Sheet'!X413)</f>
        <v/>
      </c>
      <c r="W413" s="2" t="str">
        <f>IF('Broker Sheet'!Z413="","",'Broker Sheet'!Z413)</f>
        <v/>
      </c>
      <c r="X413" s="2" t="str">
        <f>IF('Broker Sheet'!AB413="","",'Broker Sheet'!AB413)</f>
        <v/>
      </c>
      <c r="Y413" s="2" t="str">
        <f>IF('Broker Sheet'!AA413="","",'Broker Sheet'!AA413)</f>
        <v/>
      </c>
      <c r="Z413" s="2" t="str">
        <f>IF('Broker Sheet'!AC413="","",'Broker Sheet'!AC413)</f>
        <v/>
      </c>
      <c r="AC413" s="2" t="str">
        <f>IF('Broker Sheet'!L413="","",TEXT('Broker Sheet'!L413,"YYYYMMDD"))</f>
        <v/>
      </c>
      <c r="AD413" s="2" t="str">
        <f>IF('Broker Sheet'!AD413="","",TEXT('Broker Sheet'!AD413,"YYYYMMDD"))</f>
        <v/>
      </c>
      <c r="AE413" s="2" t="str">
        <f>IF('Broker Sheet'!AE413="","",TEXT('Broker Sheet'!AE413,"YYYYMMDD"))</f>
        <v/>
      </c>
      <c r="AF413" s="2" t="str">
        <f>IF('Broker Sheet'!AF413="","",'Broker Sheet'!AF413)</f>
        <v/>
      </c>
      <c r="AG413" s="2" t="str">
        <f>IF('Broker Sheet'!AG413="","",TEXT('Broker Sheet'!AG413,"YYYYMMDD"))</f>
        <v/>
      </c>
      <c r="AH413" s="2" t="str">
        <f>IF('Broker Sheet'!AH413="","",TEXT('Broker Sheet'!AH413,"YYYYMMDD"))</f>
        <v/>
      </c>
    </row>
    <row r="414" spans="6:34" x14ac:dyDescent="0.2">
      <c r="F414" s="2" t="str">
        <f>IF('Broker Sheet'!C414="","",'Broker Sheet'!C414)</f>
        <v/>
      </c>
      <c r="G414" s="2" t="str">
        <f>IF('Broker Sheet'!D414="","",'Broker Sheet'!D414)</f>
        <v/>
      </c>
      <c r="H414" s="2" t="str">
        <f>IF('Broker Sheet'!E414="","",'Broker Sheet'!E414)</f>
        <v/>
      </c>
      <c r="I414" s="2" t="str">
        <f>IF('Broker Sheet'!F414="","",'Broker Sheet'!F414)</f>
        <v/>
      </c>
      <c r="J414" s="2" t="str">
        <f>IF('Broker Sheet'!G414="","",TEXT('Broker Sheet'!G414,"YYYYMMDD"))</f>
        <v/>
      </c>
      <c r="K414" s="17" t="str">
        <f ca="1">IF('Broker Sheet'!G414="","",IF((TODAY()-'Broker Sheet'!G414)/365.25&lt;64.5,"",((TODAY()-'Broker Sheet'!G414)/365.25)))</f>
        <v/>
      </c>
      <c r="L414" s="2" t="str">
        <f>IF('Broker Sheet'!H414="","",'Broker Sheet'!H414)</f>
        <v/>
      </c>
      <c r="M414" s="2" t="str">
        <f>IF('Broker Sheet'!I414="","",'Broker Sheet'!I414)</f>
        <v/>
      </c>
      <c r="N414" s="2" t="str">
        <f>IF('Broker Sheet'!J414="","",VLOOKUP('Broker Sheet'!J414,(Reference!$E$4:$F$9),2,FALSE))</f>
        <v/>
      </c>
      <c r="O414" s="2" t="str">
        <f>IF('Broker Sheet'!K414="","",'Broker Sheet'!K414)</f>
        <v/>
      </c>
      <c r="P414" s="2" t="str">
        <f>IF('Broker Sheet'!S414="","",'Broker Sheet'!S414)</f>
        <v/>
      </c>
      <c r="Q414" s="2" t="str">
        <f>IF('Broker Sheet'!R414="","",'Broker Sheet'!R414)</f>
        <v/>
      </c>
      <c r="R414" s="2" t="str">
        <f>IF('Broker Sheet'!T414="","",'Broker Sheet'!T414)</f>
        <v/>
      </c>
      <c r="S414" s="2" t="str">
        <f>IF('Broker Sheet'!U414="","",'Broker Sheet'!U414)</f>
        <v/>
      </c>
      <c r="T414" s="2" t="str">
        <f>IF('Broker Sheet'!V414="","",'Broker Sheet'!V414)</f>
        <v/>
      </c>
      <c r="U414" s="2" t="str">
        <f>IF('Broker Sheet'!W414="","",'Broker Sheet'!W414)</f>
        <v/>
      </c>
      <c r="V414" s="2" t="str">
        <f>IF('Broker Sheet'!X414="","",'Broker Sheet'!X414)</f>
        <v/>
      </c>
      <c r="W414" s="2" t="str">
        <f>IF('Broker Sheet'!Z414="","",'Broker Sheet'!Z414)</f>
        <v/>
      </c>
      <c r="X414" s="2" t="str">
        <f>IF('Broker Sheet'!AB414="","",'Broker Sheet'!AB414)</f>
        <v/>
      </c>
      <c r="Y414" s="2" t="str">
        <f>IF('Broker Sheet'!AA414="","",'Broker Sheet'!AA414)</f>
        <v/>
      </c>
      <c r="Z414" s="2" t="str">
        <f>IF('Broker Sheet'!AC414="","",'Broker Sheet'!AC414)</f>
        <v/>
      </c>
      <c r="AC414" s="2" t="str">
        <f>IF('Broker Sheet'!L414="","",TEXT('Broker Sheet'!L414,"YYYYMMDD"))</f>
        <v/>
      </c>
      <c r="AD414" s="2" t="str">
        <f>IF('Broker Sheet'!AD414="","",TEXT('Broker Sheet'!AD414,"YYYYMMDD"))</f>
        <v/>
      </c>
      <c r="AE414" s="2" t="str">
        <f>IF('Broker Sheet'!AE414="","",TEXT('Broker Sheet'!AE414,"YYYYMMDD"))</f>
        <v/>
      </c>
      <c r="AF414" s="2" t="str">
        <f>IF('Broker Sheet'!AF414="","",'Broker Sheet'!AF414)</f>
        <v/>
      </c>
      <c r="AG414" s="2" t="str">
        <f>IF('Broker Sheet'!AG414="","",TEXT('Broker Sheet'!AG414,"YYYYMMDD"))</f>
        <v/>
      </c>
      <c r="AH414" s="2" t="str">
        <f>IF('Broker Sheet'!AH414="","",TEXT('Broker Sheet'!AH414,"YYYYMMDD"))</f>
        <v/>
      </c>
    </row>
    <row r="415" spans="6:34" x14ac:dyDescent="0.2">
      <c r="F415" s="2" t="str">
        <f>IF('Broker Sheet'!C415="","",'Broker Sheet'!C415)</f>
        <v/>
      </c>
      <c r="G415" s="2" t="str">
        <f>IF('Broker Sheet'!D415="","",'Broker Sheet'!D415)</f>
        <v/>
      </c>
      <c r="H415" s="2" t="str">
        <f>IF('Broker Sheet'!E415="","",'Broker Sheet'!E415)</f>
        <v/>
      </c>
      <c r="I415" s="2" t="str">
        <f>IF('Broker Sheet'!F415="","",'Broker Sheet'!F415)</f>
        <v/>
      </c>
      <c r="J415" s="2" t="str">
        <f>IF('Broker Sheet'!G415="","",TEXT('Broker Sheet'!G415,"YYYYMMDD"))</f>
        <v/>
      </c>
      <c r="K415" s="17" t="str">
        <f ca="1">IF('Broker Sheet'!G415="","",IF((TODAY()-'Broker Sheet'!G415)/365.25&lt;64.5,"",((TODAY()-'Broker Sheet'!G415)/365.25)))</f>
        <v/>
      </c>
      <c r="L415" s="2" t="str">
        <f>IF('Broker Sheet'!H415="","",'Broker Sheet'!H415)</f>
        <v/>
      </c>
      <c r="M415" s="2" t="str">
        <f>IF('Broker Sheet'!I415="","",'Broker Sheet'!I415)</f>
        <v/>
      </c>
      <c r="N415" s="2" t="str">
        <f>IF('Broker Sheet'!J415="","",VLOOKUP('Broker Sheet'!J415,(Reference!$E$4:$F$9),2,FALSE))</f>
        <v/>
      </c>
      <c r="O415" s="2" t="str">
        <f>IF('Broker Sheet'!K415="","",'Broker Sheet'!K415)</f>
        <v/>
      </c>
      <c r="P415" s="2" t="str">
        <f>IF('Broker Sheet'!S415="","",'Broker Sheet'!S415)</f>
        <v/>
      </c>
      <c r="Q415" s="2" t="str">
        <f>IF('Broker Sheet'!R415="","",'Broker Sheet'!R415)</f>
        <v/>
      </c>
      <c r="R415" s="2" t="str">
        <f>IF('Broker Sheet'!T415="","",'Broker Sheet'!T415)</f>
        <v/>
      </c>
      <c r="S415" s="2" t="str">
        <f>IF('Broker Sheet'!U415="","",'Broker Sheet'!U415)</f>
        <v/>
      </c>
      <c r="T415" s="2" t="str">
        <f>IF('Broker Sheet'!V415="","",'Broker Sheet'!V415)</f>
        <v/>
      </c>
      <c r="U415" s="2" t="str">
        <f>IF('Broker Sheet'!W415="","",'Broker Sheet'!W415)</f>
        <v/>
      </c>
      <c r="V415" s="2" t="str">
        <f>IF('Broker Sheet'!X415="","",'Broker Sheet'!X415)</f>
        <v/>
      </c>
      <c r="W415" s="2" t="str">
        <f>IF('Broker Sheet'!Z415="","",'Broker Sheet'!Z415)</f>
        <v/>
      </c>
      <c r="X415" s="2" t="str">
        <f>IF('Broker Sheet'!AB415="","",'Broker Sheet'!AB415)</f>
        <v/>
      </c>
      <c r="Y415" s="2" t="str">
        <f>IF('Broker Sheet'!AA415="","",'Broker Sheet'!AA415)</f>
        <v/>
      </c>
      <c r="Z415" s="2" t="str">
        <f>IF('Broker Sheet'!AC415="","",'Broker Sheet'!AC415)</f>
        <v/>
      </c>
      <c r="AC415" s="2" t="str">
        <f>IF('Broker Sheet'!L415="","",TEXT('Broker Sheet'!L415,"YYYYMMDD"))</f>
        <v/>
      </c>
      <c r="AD415" s="2" t="str">
        <f>IF('Broker Sheet'!AD415="","",TEXT('Broker Sheet'!AD415,"YYYYMMDD"))</f>
        <v/>
      </c>
      <c r="AE415" s="2" t="str">
        <f>IF('Broker Sheet'!AE415="","",TEXT('Broker Sheet'!AE415,"YYYYMMDD"))</f>
        <v/>
      </c>
      <c r="AF415" s="2" t="str">
        <f>IF('Broker Sheet'!AF415="","",'Broker Sheet'!AF415)</f>
        <v/>
      </c>
      <c r="AG415" s="2" t="str">
        <f>IF('Broker Sheet'!AG415="","",TEXT('Broker Sheet'!AG415,"YYYYMMDD"))</f>
        <v/>
      </c>
      <c r="AH415" s="2" t="str">
        <f>IF('Broker Sheet'!AH415="","",TEXT('Broker Sheet'!AH415,"YYYYMMDD"))</f>
        <v/>
      </c>
    </row>
    <row r="416" spans="6:34" x14ac:dyDescent="0.2">
      <c r="F416" s="2" t="str">
        <f>IF('Broker Sheet'!C416="","",'Broker Sheet'!C416)</f>
        <v/>
      </c>
      <c r="G416" s="2" t="str">
        <f>IF('Broker Sheet'!D416="","",'Broker Sheet'!D416)</f>
        <v/>
      </c>
      <c r="H416" s="2" t="str">
        <f>IF('Broker Sheet'!E416="","",'Broker Sheet'!E416)</f>
        <v/>
      </c>
      <c r="I416" s="2" t="str">
        <f>IF('Broker Sheet'!F416="","",'Broker Sheet'!F416)</f>
        <v/>
      </c>
      <c r="J416" s="2" t="str">
        <f>IF('Broker Sheet'!G416="","",TEXT('Broker Sheet'!G416,"YYYYMMDD"))</f>
        <v/>
      </c>
      <c r="K416" s="17" t="str">
        <f ca="1">IF('Broker Sheet'!G416="","",IF((TODAY()-'Broker Sheet'!G416)/365.25&lt;64.5,"",((TODAY()-'Broker Sheet'!G416)/365.25)))</f>
        <v/>
      </c>
      <c r="L416" s="2" t="str">
        <f>IF('Broker Sheet'!H416="","",'Broker Sheet'!H416)</f>
        <v/>
      </c>
      <c r="M416" s="2" t="str">
        <f>IF('Broker Sheet'!I416="","",'Broker Sheet'!I416)</f>
        <v/>
      </c>
      <c r="N416" s="2" t="str">
        <f>IF('Broker Sheet'!J416="","",VLOOKUP('Broker Sheet'!J416,(Reference!$E$4:$F$9),2,FALSE))</f>
        <v/>
      </c>
      <c r="O416" s="2" t="str">
        <f>IF('Broker Sheet'!K416="","",'Broker Sheet'!K416)</f>
        <v/>
      </c>
      <c r="P416" s="2" t="str">
        <f>IF('Broker Sheet'!S416="","",'Broker Sheet'!S416)</f>
        <v/>
      </c>
      <c r="Q416" s="2" t="str">
        <f>IF('Broker Sheet'!R416="","",'Broker Sheet'!R416)</f>
        <v/>
      </c>
      <c r="R416" s="2" t="str">
        <f>IF('Broker Sheet'!T416="","",'Broker Sheet'!T416)</f>
        <v/>
      </c>
      <c r="S416" s="2" t="str">
        <f>IF('Broker Sheet'!U416="","",'Broker Sheet'!U416)</f>
        <v/>
      </c>
      <c r="T416" s="2" t="str">
        <f>IF('Broker Sheet'!V416="","",'Broker Sheet'!V416)</f>
        <v/>
      </c>
      <c r="U416" s="2" t="str">
        <f>IF('Broker Sheet'!W416="","",'Broker Sheet'!W416)</f>
        <v/>
      </c>
      <c r="V416" s="2" t="str">
        <f>IF('Broker Sheet'!X416="","",'Broker Sheet'!X416)</f>
        <v/>
      </c>
      <c r="W416" s="2" t="str">
        <f>IF('Broker Sheet'!Z416="","",'Broker Sheet'!Z416)</f>
        <v/>
      </c>
      <c r="X416" s="2" t="str">
        <f>IF('Broker Sheet'!AB416="","",'Broker Sheet'!AB416)</f>
        <v/>
      </c>
      <c r="Y416" s="2" t="str">
        <f>IF('Broker Sheet'!AA416="","",'Broker Sheet'!AA416)</f>
        <v/>
      </c>
      <c r="Z416" s="2" t="str">
        <f>IF('Broker Sheet'!AC416="","",'Broker Sheet'!AC416)</f>
        <v/>
      </c>
      <c r="AC416" s="2" t="str">
        <f>IF('Broker Sheet'!L416="","",TEXT('Broker Sheet'!L416,"YYYYMMDD"))</f>
        <v/>
      </c>
      <c r="AD416" s="2" t="str">
        <f>IF('Broker Sheet'!AD416="","",TEXT('Broker Sheet'!AD416,"YYYYMMDD"))</f>
        <v/>
      </c>
      <c r="AE416" s="2" t="str">
        <f>IF('Broker Sheet'!AE416="","",TEXT('Broker Sheet'!AE416,"YYYYMMDD"))</f>
        <v/>
      </c>
      <c r="AF416" s="2" t="str">
        <f>IF('Broker Sheet'!AF416="","",'Broker Sheet'!AF416)</f>
        <v/>
      </c>
      <c r="AG416" s="2" t="str">
        <f>IF('Broker Sheet'!AG416="","",TEXT('Broker Sheet'!AG416,"YYYYMMDD"))</f>
        <v/>
      </c>
      <c r="AH416" s="2" t="str">
        <f>IF('Broker Sheet'!AH416="","",TEXT('Broker Sheet'!AH416,"YYYYMMDD"))</f>
        <v/>
      </c>
    </row>
    <row r="417" spans="6:34" x14ac:dyDescent="0.2">
      <c r="F417" s="2" t="str">
        <f>IF('Broker Sheet'!C417="","",'Broker Sheet'!C417)</f>
        <v/>
      </c>
      <c r="G417" s="2" t="str">
        <f>IF('Broker Sheet'!D417="","",'Broker Sheet'!D417)</f>
        <v/>
      </c>
      <c r="H417" s="2" t="str">
        <f>IF('Broker Sheet'!E417="","",'Broker Sheet'!E417)</f>
        <v/>
      </c>
      <c r="I417" s="2" t="str">
        <f>IF('Broker Sheet'!F417="","",'Broker Sheet'!F417)</f>
        <v/>
      </c>
      <c r="J417" s="2" t="str">
        <f>IF('Broker Sheet'!G417="","",TEXT('Broker Sheet'!G417,"YYYYMMDD"))</f>
        <v/>
      </c>
      <c r="K417" s="17" t="str">
        <f ca="1">IF('Broker Sheet'!G417="","",IF((TODAY()-'Broker Sheet'!G417)/365.25&lt;64.5,"",((TODAY()-'Broker Sheet'!G417)/365.25)))</f>
        <v/>
      </c>
      <c r="L417" s="2" t="str">
        <f>IF('Broker Sheet'!H417="","",'Broker Sheet'!H417)</f>
        <v/>
      </c>
      <c r="M417" s="2" t="str">
        <f>IF('Broker Sheet'!I417="","",'Broker Sheet'!I417)</f>
        <v/>
      </c>
      <c r="N417" s="2" t="str">
        <f>IF('Broker Sheet'!J417="","",VLOOKUP('Broker Sheet'!J417,(Reference!$E$4:$F$9),2,FALSE))</f>
        <v/>
      </c>
      <c r="O417" s="2" t="str">
        <f>IF('Broker Sheet'!K417="","",'Broker Sheet'!K417)</f>
        <v/>
      </c>
      <c r="P417" s="2" t="str">
        <f>IF('Broker Sheet'!S417="","",'Broker Sheet'!S417)</f>
        <v/>
      </c>
      <c r="Q417" s="2" t="str">
        <f>IF('Broker Sheet'!R417="","",'Broker Sheet'!R417)</f>
        <v/>
      </c>
      <c r="R417" s="2" t="str">
        <f>IF('Broker Sheet'!T417="","",'Broker Sheet'!T417)</f>
        <v/>
      </c>
      <c r="S417" s="2" t="str">
        <f>IF('Broker Sheet'!U417="","",'Broker Sheet'!U417)</f>
        <v/>
      </c>
      <c r="T417" s="2" t="str">
        <f>IF('Broker Sheet'!V417="","",'Broker Sheet'!V417)</f>
        <v/>
      </c>
      <c r="U417" s="2" t="str">
        <f>IF('Broker Sheet'!W417="","",'Broker Sheet'!W417)</f>
        <v/>
      </c>
      <c r="V417" s="2" t="str">
        <f>IF('Broker Sheet'!X417="","",'Broker Sheet'!X417)</f>
        <v/>
      </c>
      <c r="W417" s="2" t="str">
        <f>IF('Broker Sheet'!Z417="","",'Broker Sheet'!Z417)</f>
        <v/>
      </c>
      <c r="X417" s="2" t="str">
        <f>IF('Broker Sheet'!AB417="","",'Broker Sheet'!AB417)</f>
        <v/>
      </c>
      <c r="Y417" s="2" t="str">
        <f>IF('Broker Sheet'!AA417="","",'Broker Sheet'!AA417)</f>
        <v/>
      </c>
      <c r="Z417" s="2" t="str">
        <f>IF('Broker Sheet'!AC417="","",'Broker Sheet'!AC417)</f>
        <v/>
      </c>
      <c r="AC417" s="2" t="str">
        <f>IF('Broker Sheet'!L417="","",TEXT('Broker Sheet'!L417,"YYYYMMDD"))</f>
        <v/>
      </c>
      <c r="AD417" s="2" t="str">
        <f>IF('Broker Sheet'!AD417="","",TEXT('Broker Sheet'!AD417,"YYYYMMDD"))</f>
        <v/>
      </c>
      <c r="AE417" s="2" t="str">
        <f>IF('Broker Sheet'!AE417="","",TEXT('Broker Sheet'!AE417,"YYYYMMDD"))</f>
        <v/>
      </c>
      <c r="AF417" s="2" t="str">
        <f>IF('Broker Sheet'!AF417="","",'Broker Sheet'!AF417)</f>
        <v/>
      </c>
      <c r="AG417" s="2" t="str">
        <f>IF('Broker Sheet'!AG417="","",TEXT('Broker Sheet'!AG417,"YYYYMMDD"))</f>
        <v/>
      </c>
      <c r="AH417" s="2" t="str">
        <f>IF('Broker Sheet'!AH417="","",TEXT('Broker Sheet'!AH417,"YYYYMMDD"))</f>
        <v/>
      </c>
    </row>
    <row r="418" spans="6:34" x14ac:dyDescent="0.2">
      <c r="F418" s="2" t="str">
        <f>IF('Broker Sheet'!C418="","",'Broker Sheet'!C418)</f>
        <v/>
      </c>
      <c r="G418" s="2" t="str">
        <f>IF('Broker Sheet'!D418="","",'Broker Sheet'!D418)</f>
        <v/>
      </c>
      <c r="H418" s="2" t="str">
        <f>IF('Broker Sheet'!E418="","",'Broker Sheet'!E418)</f>
        <v/>
      </c>
      <c r="I418" s="2" t="str">
        <f>IF('Broker Sheet'!F418="","",'Broker Sheet'!F418)</f>
        <v/>
      </c>
      <c r="J418" s="2" t="str">
        <f>IF('Broker Sheet'!G418="","",TEXT('Broker Sheet'!G418,"YYYYMMDD"))</f>
        <v/>
      </c>
      <c r="K418" s="17" t="str">
        <f ca="1">IF('Broker Sheet'!G418="","",IF((TODAY()-'Broker Sheet'!G418)/365.25&lt;64.5,"",((TODAY()-'Broker Sheet'!G418)/365.25)))</f>
        <v/>
      </c>
      <c r="L418" s="2" t="str">
        <f>IF('Broker Sheet'!H418="","",'Broker Sheet'!H418)</f>
        <v/>
      </c>
      <c r="M418" s="2" t="str">
        <f>IF('Broker Sheet'!I418="","",'Broker Sheet'!I418)</f>
        <v/>
      </c>
      <c r="N418" s="2" t="str">
        <f>IF('Broker Sheet'!J418="","",VLOOKUP('Broker Sheet'!J418,(Reference!$E$4:$F$9),2,FALSE))</f>
        <v/>
      </c>
      <c r="O418" s="2" t="str">
        <f>IF('Broker Sheet'!K418="","",'Broker Sheet'!K418)</f>
        <v/>
      </c>
      <c r="P418" s="2" t="str">
        <f>IF('Broker Sheet'!S418="","",'Broker Sheet'!S418)</f>
        <v/>
      </c>
      <c r="Q418" s="2" t="str">
        <f>IF('Broker Sheet'!R418="","",'Broker Sheet'!R418)</f>
        <v/>
      </c>
      <c r="R418" s="2" t="str">
        <f>IF('Broker Sheet'!T418="","",'Broker Sheet'!T418)</f>
        <v/>
      </c>
      <c r="S418" s="2" t="str">
        <f>IF('Broker Sheet'!U418="","",'Broker Sheet'!U418)</f>
        <v/>
      </c>
      <c r="T418" s="2" t="str">
        <f>IF('Broker Sheet'!V418="","",'Broker Sheet'!V418)</f>
        <v/>
      </c>
      <c r="U418" s="2" t="str">
        <f>IF('Broker Sheet'!W418="","",'Broker Sheet'!W418)</f>
        <v/>
      </c>
      <c r="V418" s="2" t="str">
        <f>IF('Broker Sheet'!X418="","",'Broker Sheet'!X418)</f>
        <v/>
      </c>
      <c r="W418" s="2" t="str">
        <f>IF('Broker Sheet'!Z418="","",'Broker Sheet'!Z418)</f>
        <v/>
      </c>
      <c r="X418" s="2" t="str">
        <f>IF('Broker Sheet'!AB418="","",'Broker Sheet'!AB418)</f>
        <v/>
      </c>
      <c r="Y418" s="2" t="str">
        <f>IF('Broker Sheet'!AA418="","",'Broker Sheet'!AA418)</f>
        <v/>
      </c>
      <c r="Z418" s="2" t="str">
        <f>IF('Broker Sheet'!AC418="","",'Broker Sheet'!AC418)</f>
        <v/>
      </c>
      <c r="AC418" s="2" t="str">
        <f>IF('Broker Sheet'!L418="","",TEXT('Broker Sheet'!L418,"YYYYMMDD"))</f>
        <v/>
      </c>
      <c r="AD418" s="2" t="str">
        <f>IF('Broker Sheet'!AD418="","",TEXT('Broker Sheet'!AD418,"YYYYMMDD"))</f>
        <v/>
      </c>
      <c r="AE418" s="2" t="str">
        <f>IF('Broker Sheet'!AE418="","",TEXT('Broker Sheet'!AE418,"YYYYMMDD"))</f>
        <v/>
      </c>
      <c r="AF418" s="2" t="str">
        <f>IF('Broker Sheet'!AF418="","",'Broker Sheet'!AF418)</f>
        <v/>
      </c>
      <c r="AG418" s="2" t="str">
        <f>IF('Broker Sheet'!AG418="","",TEXT('Broker Sheet'!AG418,"YYYYMMDD"))</f>
        <v/>
      </c>
      <c r="AH418" s="2" t="str">
        <f>IF('Broker Sheet'!AH418="","",TEXT('Broker Sheet'!AH418,"YYYYMMDD"))</f>
        <v/>
      </c>
    </row>
    <row r="419" spans="6:34" x14ac:dyDescent="0.2">
      <c r="F419" s="2" t="str">
        <f>IF('Broker Sheet'!C419="","",'Broker Sheet'!C419)</f>
        <v/>
      </c>
      <c r="G419" s="2" t="str">
        <f>IF('Broker Sheet'!D419="","",'Broker Sheet'!D419)</f>
        <v/>
      </c>
      <c r="H419" s="2" t="str">
        <f>IF('Broker Sheet'!E419="","",'Broker Sheet'!E419)</f>
        <v/>
      </c>
      <c r="I419" s="2" t="str">
        <f>IF('Broker Sheet'!F419="","",'Broker Sheet'!F419)</f>
        <v/>
      </c>
      <c r="J419" s="2" t="str">
        <f>IF('Broker Sheet'!G419="","",TEXT('Broker Sheet'!G419,"YYYYMMDD"))</f>
        <v/>
      </c>
      <c r="K419" s="17" t="str">
        <f ca="1">IF('Broker Sheet'!G419="","",IF((TODAY()-'Broker Sheet'!G419)/365.25&lt;64.5,"",((TODAY()-'Broker Sheet'!G419)/365.25)))</f>
        <v/>
      </c>
      <c r="L419" s="2" t="str">
        <f>IF('Broker Sheet'!H419="","",'Broker Sheet'!H419)</f>
        <v/>
      </c>
      <c r="M419" s="2" t="str">
        <f>IF('Broker Sheet'!I419="","",'Broker Sheet'!I419)</f>
        <v/>
      </c>
      <c r="N419" s="2" t="str">
        <f>IF('Broker Sheet'!J419="","",VLOOKUP('Broker Sheet'!J419,(Reference!$E$4:$F$9),2,FALSE))</f>
        <v/>
      </c>
      <c r="O419" s="2" t="str">
        <f>IF('Broker Sheet'!K419="","",'Broker Sheet'!K419)</f>
        <v/>
      </c>
      <c r="P419" s="2" t="str">
        <f>IF('Broker Sheet'!S419="","",'Broker Sheet'!S419)</f>
        <v/>
      </c>
      <c r="Q419" s="2" t="str">
        <f>IF('Broker Sheet'!R419="","",'Broker Sheet'!R419)</f>
        <v/>
      </c>
      <c r="R419" s="2" t="str">
        <f>IF('Broker Sheet'!T419="","",'Broker Sheet'!T419)</f>
        <v/>
      </c>
      <c r="S419" s="2" t="str">
        <f>IF('Broker Sheet'!U419="","",'Broker Sheet'!U419)</f>
        <v/>
      </c>
      <c r="T419" s="2" t="str">
        <f>IF('Broker Sheet'!V419="","",'Broker Sheet'!V419)</f>
        <v/>
      </c>
      <c r="U419" s="2" t="str">
        <f>IF('Broker Sheet'!W419="","",'Broker Sheet'!W419)</f>
        <v/>
      </c>
      <c r="V419" s="2" t="str">
        <f>IF('Broker Sheet'!X419="","",'Broker Sheet'!X419)</f>
        <v/>
      </c>
      <c r="W419" s="2" t="str">
        <f>IF('Broker Sheet'!Z419="","",'Broker Sheet'!Z419)</f>
        <v/>
      </c>
      <c r="X419" s="2" t="str">
        <f>IF('Broker Sheet'!AB419="","",'Broker Sheet'!AB419)</f>
        <v/>
      </c>
      <c r="Y419" s="2" t="str">
        <f>IF('Broker Sheet'!AA419="","",'Broker Sheet'!AA419)</f>
        <v/>
      </c>
      <c r="Z419" s="2" t="str">
        <f>IF('Broker Sheet'!AC419="","",'Broker Sheet'!AC419)</f>
        <v/>
      </c>
      <c r="AC419" s="2" t="str">
        <f>IF('Broker Sheet'!L419="","",TEXT('Broker Sheet'!L419,"YYYYMMDD"))</f>
        <v/>
      </c>
      <c r="AD419" s="2" t="str">
        <f>IF('Broker Sheet'!AD419="","",TEXT('Broker Sheet'!AD419,"YYYYMMDD"))</f>
        <v/>
      </c>
      <c r="AE419" s="2" t="str">
        <f>IF('Broker Sheet'!AE419="","",TEXT('Broker Sheet'!AE419,"YYYYMMDD"))</f>
        <v/>
      </c>
      <c r="AF419" s="2" t="str">
        <f>IF('Broker Sheet'!AF419="","",'Broker Sheet'!AF419)</f>
        <v/>
      </c>
      <c r="AG419" s="2" t="str">
        <f>IF('Broker Sheet'!AG419="","",TEXT('Broker Sheet'!AG419,"YYYYMMDD"))</f>
        <v/>
      </c>
      <c r="AH419" s="2" t="str">
        <f>IF('Broker Sheet'!AH419="","",TEXT('Broker Sheet'!AH419,"YYYYMMDD"))</f>
        <v/>
      </c>
    </row>
    <row r="420" spans="6:34" x14ac:dyDescent="0.2">
      <c r="F420" s="2" t="str">
        <f>IF('Broker Sheet'!C420="","",'Broker Sheet'!C420)</f>
        <v/>
      </c>
      <c r="G420" s="2" t="str">
        <f>IF('Broker Sheet'!D420="","",'Broker Sheet'!D420)</f>
        <v/>
      </c>
      <c r="H420" s="2" t="str">
        <f>IF('Broker Sheet'!E420="","",'Broker Sheet'!E420)</f>
        <v/>
      </c>
      <c r="I420" s="2" t="str">
        <f>IF('Broker Sheet'!F420="","",'Broker Sheet'!F420)</f>
        <v/>
      </c>
      <c r="J420" s="2" t="str">
        <f>IF('Broker Sheet'!G420="","",TEXT('Broker Sheet'!G420,"YYYYMMDD"))</f>
        <v/>
      </c>
      <c r="K420" s="17" t="str">
        <f ca="1">IF('Broker Sheet'!G420="","",IF((TODAY()-'Broker Sheet'!G420)/365.25&lt;64.5,"",((TODAY()-'Broker Sheet'!G420)/365.25)))</f>
        <v/>
      </c>
      <c r="L420" s="2" t="str">
        <f>IF('Broker Sheet'!H420="","",'Broker Sheet'!H420)</f>
        <v/>
      </c>
      <c r="M420" s="2" t="str">
        <f>IF('Broker Sheet'!I420="","",'Broker Sheet'!I420)</f>
        <v/>
      </c>
      <c r="N420" s="2" t="str">
        <f>IF('Broker Sheet'!J420="","",VLOOKUP('Broker Sheet'!J420,(Reference!$E$4:$F$9),2,FALSE))</f>
        <v/>
      </c>
      <c r="O420" s="2" t="str">
        <f>IF('Broker Sheet'!K420="","",'Broker Sheet'!K420)</f>
        <v/>
      </c>
      <c r="P420" s="2" t="str">
        <f>IF('Broker Sheet'!S420="","",'Broker Sheet'!S420)</f>
        <v/>
      </c>
      <c r="Q420" s="2" t="str">
        <f>IF('Broker Sheet'!R420="","",'Broker Sheet'!R420)</f>
        <v/>
      </c>
      <c r="R420" s="2" t="str">
        <f>IF('Broker Sheet'!T420="","",'Broker Sheet'!T420)</f>
        <v/>
      </c>
      <c r="S420" s="2" t="str">
        <f>IF('Broker Sheet'!U420="","",'Broker Sheet'!U420)</f>
        <v/>
      </c>
      <c r="T420" s="2" t="str">
        <f>IF('Broker Sheet'!V420="","",'Broker Sheet'!V420)</f>
        <v/>
      </c>
      <c r="U420" s="2" t="str">
        <f>IF('Broker Sheet'!W420="","",'Broker Sheet'!W420)</f>
        <v/>
      </c>
      <c r="V420" s="2" t="str">
        <f>IF('Broker Sheet'!X420="","",'Broker Sheet'!X420)</f>
        <v/>
      </c>
      <c r="W420" s="2" t="str">
        <f>IF('Broker Sheet'!Z420="","",'Broker Sheet'!Z420)</f>
        <v/>
      </c>
      <c r="X420" s="2" t="str">
        <f>IF('Broker Sheet'!AB420="","",'Broker Sheet'!AB420)</f>
        <v/>
      </c>
      <c r="Y420" s="2" t="str">
        <f>IF('Broker Sheet'!AA420="","",'Broker Sheet'!AA420)</f>
        <v/>
      </c>
      <c r="Z420" s="2" t="str">
        <f>IF('Broker Sheet'!AC420="","",'Broker Sheet'!AC420)</f>
        <v/>
      </c>
      <c r="AC420" s="2" t="str">
        <f>IF('Broker Sheet'!L420="","",TEXT('Broker Sheet'!L420,"YYYYMMDD"))</f>
        <v/>
      </c>
      <c r="AD420" s="2" t="str">
        <f>IF('Broker Sheet'!AD420="","",TEXT('Broker Sheet'!AD420,"YYYYMMDD"))</f>
        <v/>
      </c>
      <c r="AE420" s="2" t="str">
        <f>IF('Broker Sheet'!AE420="","",TEXT('Broker Sheet'!AE420,"YYYYMMDD"))</f>
        <v/>
      </c>
      <c r="AF420" s="2" t="str">
        <f>IF('Broker Sheet'!AF420="","",'Broker Sheet'!AF420)</f>
        <v/>
      </c>
      <c r="AG420" s="2" t="str">
        <f>IF('Broker Sheet'!AG420="","",TEXT('Broker Sheet'!AG420,"YYYYMMDD"))</f>
        <v/>
      </c>
      <c r="AH420" s="2" t="str">
        <f>IF('Broker Sheet'!AH420="","",TEXT('Broker Sheet'!AH420,"YYYYMMDD"))</f>
        <v/>
      </c>
    </row>
    <row r="421" spans="6:34" x14ac:dyDescent="0.2">
      <c r="F421" s="2" t="str">
        <f>IF('Broker Sheet'!C421="","",'Broker Sheet'!C421)</f>
        <v/>
      </c>
      <c r="G421" s="2" t="str">
        <f>IF('Broker Sheet'!D421="","",'Broker Sheet'!D421)</f>
        <v/>
      </c>
      <c r="H421" s="2" t="str">
        <f>IF('Broker Sheet'!E421="","",'Broker Sheet'!E421)</f>
        <v/>
      </c>
      <c r="I421" s="2" t="str">
        <f>IF('Broker Sheet'!F421="","",'Broker Sheet'!F421)</f>
        <v/>
      </c>
      <c r="J421" s="2" t="str">
        <f>IF('Broker Sheet'!G421="","",TEXT('Broker Sheet'!G421,"YYYYMMDD"))</f>
        <v/>
      </c>
      <c r="K421" s="17" t="str">
        <f ca="1">IF('Broker Sheet'!G421="","",IF((TODAY()-'Broker Sheet'!G421)/365.25&lt;64.5,"",((TODAY()-'Broker Sheet'!G421)/365.25)))</f>
        <v/>
      </c>
      <c r="L421" s="2" t="str">
        <f>IF('Broker Sheet'!H421="","",'Broker Sheet'!H421)</f>
        <v/>
      </c>
      <c r="M421" s="2" t="str">
        <f>IF('Broker Sheet'!I421="","",'Broker Sheet'!I421)</f>
        <v/>
      </c>
      <c r="N421" s="2" t="str">
        <f>IF('Broker Sheet'!J421="","",VLOOKUP('Broker Sheet'!J421,(Reference!$E$4:$F$9),2,FALSE))</f>
        <v/>
      </c>
      <c r="O421" s="2" t="str">
        <f>IF('Broker Sheet'!K421="","",'Broker Sheet'!K421)</f>
        <v/>
      </c>
      <c r="P421" s="2" t="str">
        <f>IF('Broker Sheet'!S421="","",'Broker Sheet'!S421)</f>
        <v/>
      </c>
      <c r="Q421" s="2" t="str">
        <f>IF('Broker Sheet'!R421="","",'Broker Sheet'!R421)</f>
        <v/>
      </c>
      <c r="R421" s="2" t="str">
        <f>IF('Broker Sheet'!T421="","",'Broker Sheet'!T421)</f>
        <v/>
      </c>
      <c r="S421" s="2" t="str">
        <f>IF('Broker Sheet'!U421="","",'Broker Sheet'!U421)</f>
        <v/>
      </c>
      <c r="T421" s="2" t="str">
        <f>IF('Broker Sheet'!V421="","",'Broker Sheet'!V421)</f>
        <v/>
      </c>
      <c r="U421" s="2" t="str">
        <f>IF('Broker Sheet'!W421="","",'Broker Sheet'!W421)</f>
        <v/>
      </c>
      <c r="V421" s="2" t="str">
        <f>IF('Broker Sheet'!X421="","",'Broker Sheet'!X421)</f>
        <v/>
      </c>
      <c r="W421" s="2" t="str">
        <f>IF('Broker Sheet'!Z421="","",'Broker Sheet'!Z421)</f>
        <v/>
      </c>
      <c r="X421" s="2" t="str">
        <f>IF('Broker Sheet'!AB421="","",'Broker Sheet'!AB421)</f>
        <v/>
      </c>
      <c r="Y421" s="2" t="str">
        <f>IF('Broker Sheet'!AA421="","",'Broker Sheet'!AA421)</f>
        <v/>
      </c>
      <c r="Z421" s="2" t="str">
        <f>IF('Broker Sheet'!AC421="","",'Broker Sheet'!AC421)</f>
        <v/>
      </c>
      <c r="AC421" s="2" t="str">
        <f>IF('Broker Sheet'!L421="","",TEXT('Broker Sheet'!L421,"YYYYMMDD"))</f>
        <v/>
      </c>
      <c r="AD421" s="2" t="str">
        <f>IF('Broker Sheet'!AD421="","",TEXT('Broker Sheet'!AD421,"YYYYMMDD"))</f>
        <v/>
      </c>
      <c r="AE421" s="2" t="str">
        <f>IF('Broker Sheet'!AE421="","",TEXT('Broker Sheet'!AE421,"YYYYMMDD"))</f>
        <v/>
      </c>
      <c r="AF421" s="2" t="str">
        <f>IF('Broker Sheet'!AF421="","",'Broker Sheet'!AF421)</f>
        <v/>
      </c>
      <c r="AG421" s="2" t="str">
        <f>IF('Broker Sheet'!AG421="","",TEXT('Broker Sheet'!AG421,"YYYYMMDD"))</f>
        <v/>
      </c>
      <c r="AH421" s="2" t="str">
        <f>IF('Broker Sheet'!AH421="","",TEXT('Broker Sheet'!AH421,"YYYYMMDD"))</f>
        <v/>
      </c>
    </row>
    <row r="422" spans="6:34" x14ac:dyDescent="0.2">
      <c r="F422" s="2" t="str">
        <f>IF('Broker Sheet'!C422="","",'Broker Sheet'!C422)</f>
        <v/>
      </c>
      <c r="G422" s="2" t="str">
        <f>IF('Broker Sheet'!D422="","",'Broker Sheet'!D422)</f>
        <v/>
      </c>
      <c r="H422" s="2" t="str">
        <f>IF('Broker Sheet'!E422="","",'Broker Sheet'!E422)</f>
        <v/>
      </c>
      <c r="I422" s="2" t="str">
        <f>IF('Broker Sheet'!F422="","",'Broker Sheet'!F422)</f>
        <v/>
      </c>
      <c r="J422" s="2" t="str">
        <f>IF('Broker Sheet'!G422="","",TEXT('Broker Sheet'!G422,"YYYYMMDD"))</f>
        <v/>
      </c>
      <c r="K422" s="17" t="str">
        <f ca="1">IF('Broker Sheet'!G422="","",IF((TODAY()-'Broker Sheet'!G422)/365.25&lt;64.5,"",((TODAY()-'Broker Sheet'!G422)/365.25)))</f>
        <v/>
      </c>
      <c r="L422" s="2" t="str">
        <f>IF('Broker Sheet'!H422="","",'Broker Sheet'!H422)</f>
        <v/>
      </c>
      <c r="M422" s="2" t="str">
        <f>IF('Broker Sheet'!I422="","",'Broker Sheet'!I422)</f>
        <v/>
      </c>
      <c r="N422" s="2" t="str">
        <f>IF('Broker Sheet'!J422="","",VLOOKUP('Broker Sheet'!J422,(Reference!$E$4:$F$9),2,FALSE))</f>
        <v/>
      </c>
      <c r="O422" s="2" t="str">
        <f>IF('Broker Sheet'!K422="","",'Broker Sheet'!K422)</f>
        <v/>
      </c>
      <c r="P422" s="2" t="str">
        <f>IF('Broker Sheet'!S422="","",'Broker Sheet'!S422)</f>
        <v/>
      </c>
      <c r="Q422" s="2" t="str">
        <f>IF('Broker Sheet'!R422="","",'Broker Sheet'!R422)</f>
        <v/>
      </c>
      <c r="R422" s="2" t="str">
        <f>IF('Broker Sheet'!T422="","",'Broker Sheet'!T422)</f>
        <v/>
      </c>
      <c r="S422" s="2" t="str">
        <f>IF('Broker Sheet'!U422="","",'Broker Sheet'!U422)</f>
        <v/>
      </c>
      <c r="T422" s="2" t="str">
        <f>IF('Broker Sheet'!V422="","",'Broker Sheet'!V422)</f>
        <v/>
      </c>
      <c r="U422" s="2" t="str">
        <f>IF('Broker Sheet'!W422="","",'Broker Sheet'!W422)</f>
        <v/>
      </c>
      <c r="V422" s="2" t="str">
        <f>IF('Broker Sheet'!X422="","",'Broker Sheet'!X422)</f>
        <v/>
      </c>
      <c r="W422" s="2" t="str">
        <f>IF('Broker Sheet'!Z422="","",'Broker Sheet'!Z422)</f>
        <v/>
      </c>
      <c r="X422" s="2" t="str">
        <f>IF('Broker Sheet'!AB422="","",'Broker Sheet'!AB422)</f>
        <v/>
      </c>
      <c r="Y422" s="2" t="str">
        <f>IF('Broker Sheet'!AA422="","",'Broker Sheet'!AA422)</f>
        <v/>
      </c>
      <c r="Z422" s="2" t="str">
        <f>IF('Broker Sheet'!AC422="","",'Broker Sheet'!AC422)</f>
        <v/>
      </c>
      <c r="AC422" s="2" t="str">
        <f>IF('Broker Sheet'!L422="","",TEXT('Broker Sheet'!L422,"YYYYMMDD"))</f>
        <v/>
      </c>
      <c r="AD422" s="2" t="str">
        <f>IF('Broker Sheet'!AD422="","",TEXT('Broker Sheet'!AD422,"YYYYMMDD"))</f>
        <v/>
      </c>
      <c r="AE422" s="2" t="str">
        <f>IF('Broker Sheet'!AE422="","",TEXT('Broker Sheet'!AE422,"YYYYMMDD"))</f>
        <v/>
      </c>
      <c r="AF422" s="2" t="str">
        <f>IF('Broker Sheet'!AF422="","",'Broker Sheet'!AF422)</f>
        <v/>
      </c>
      <c r="AG422" s="2" t="str">
        <f>IF('Broker Sheet'!AG422="","",TEXT('Broker Sheet'!AG422,"YYYYMMDD"))</f>
        <v/>
      </c>
      <c r="AH422" s="2" t="str">
        <f>IF('Broker Sheet'!AH422="","",TEXT('Broker Sheet'!AH422,"YYYYMMDD"))</f>
        <v/>
      </c>
    </row>
    <row r="423" spans="6:34" x14ac:dyDescent="0.2">
      <c r="F423" s="2" t="str">
        <f>IF('Broker Sheet'!C423="","",'Broker Sheet'!C423)</f>
        <v/>
      </c>
      <c r="G423" s="2" t="str">
        <f>IF('Broker Sheet'!D423="","",'Broker Sheet'!D423)</f>
        <v/>
      </c>
      <c r="H423" s="2" t="str">
        <f>IF('Broker Sheet'!E423="","",'Broker Sheet'!E423)</f>
        <v/>
      </c>
      <c r="I423" s="2" t="str">
        <f>IF('Broker Sheet'!F423="","",'Broker Sheet'!F423)</f>
        <v/>
      </c>
      <c r="J423" s="2" t="str">
        <f>IF('Broker Sheet'!G423="","",TEXT('Broker Sheet'!G423,"YYYYMMDD"))</f>
        <v/>
      </c>
      <c r="K423" s="17" t="str">
        <f ca="1">IF('Broker Sheet'!G423="","",IF((TODAY()-'Broker Sheet'!G423)/365.25&lt;64.5,"",((TODAY()-'Broker Sheet'!G423)/365.25)))</f>
        <v/>
      </c>
      <c r="L423" s="2" t="str">
        <f>IF('Broker Sheet'!H423="","",'Broker Sheet'!H423)</f>
        <v/>
      </c>
      <c r="M423" s="2" t="str">
        <f>IF('Broker Sheet'!I423="","",'Broker Sheet'!I423)</f>
        <v/>
      </c>
      <c r="N423" s="2" t="str">
        <f>IF('Broker Sheet'!J423="","",VLOOKUP('Broker Sheet'!J423,(Reference!$E$4:$F$9),2,FALSE))</f>
        <v/>
      </c>
      <c r="O423" s="2" t="str">
        <f>IF('Broker Sheet'!K423="","",'Broker Sheet'!K423)</f>
        <v/>
      </c>
      <c r="P423" s="2" t="str">
        <f>IF('Broker Sheet'!S423="","",'Broker Sheet'!S423)</f>
        <v/>
      </c>
      <c r="Q423" s="2" t="str">
        <f>IF('Broker Sheet'!R423="","",'Broker Sheet'!R423)</f>
        <v/>
      </c>
      <c r="R423" s="2" t="str">
        <f>IF('Broker Sheet'!T423="","",'Broker Sheet'!T423)</f>
        <v/>
      </c>
      <c r="S423" s="2" t="str">
        <f>IF('Broker Sheet'!U423="","",'Broker Sheet'!U423)</f>
        <v/>
      </c>
      <c r="T423" s="2" t="str">
        <f>IF('Broker Sheet'!V423="","",'Broker Sheet'!V423)</f>
        <v/>
      </c>
      <c r="U423" s="2" t="str">
        <f>IF('Broker Sheet'!W423="","",'Broker Sheet'!W423)</f>
        <v/>
      </c>
      <c r="V423" s="2" t="str">
        <f>IF('Broker Sheet'!X423="","",'Broker Sheet'!X423)</f>
        <v/>
      </c>
      <c r="W423" s="2" t="str">
        <f>IF('Broker Sheet'!Z423="","",'Broker Sheet'!Z423)</f>
        <v/>
      </c>
      <c r="X423" s="2" t="str">
        <f>IF('Broker Sheet'!AB423="","",'Broker Sheet'!AB423)</f>
        <v/>
      </c>
      <c r="Y423" s="2" t="str">
        <f>IF('Broker Sheet'!AA423="","",'Broker Sheet'!AA423)</f>
        <v/>
      </c>
      <c r="Z423" s="2" t="str">
        <f>IF('Broker Sheet'!AC423="","",'Broker Sheet'!AC423)</f>
        <v/>
      </c>
      <c r="AC423" s="2" t="str">
        <f>IF('Broker Sheet'!L423="","",TEXT('Broker Sheet'!L423,"YYYYMMDD"))</f>
        <v/>
      </c>
      <c r="AD423" s="2" t="str">
        <f>IF('Broker Sheet'!AD423="","",TEXT('Broker Sheet'!AD423,"YYYYMMDD"))</f>
        <v/>
      </c>
      <c r="AE423" s="2" t="str">
        <f>IF('Broker Sheet'!AE423="","",TEXT('Broker Sheet'!AE423,"YYYYMMDD"))</f>
        <v/>
      </c>
      <c r="AF423" s="2" t="str">
        <f>IF('Broker Sheet'!AF423="","",'Broker Sheet'!AF423)</f>
        <v/>
      </c>
      <c r="AG423" s="2" t="str">
        <f>IF('Broker Sheet'!AG423="","",TEXT('Broker Sheet'!AG423,"YYYYMMDD"))</f>
        <v/>
      </c>
      <c r="AH423" s="2" t="str">
        <f>IF('Broker Sheet'!AH423="","",TEXT('Broker Sheet'!AH423,"YYYYMMDD"))</f>
        <v/>
      </c>
    </row>
    <row r="424" spans="6:34" x14ac:dyDescent="0.2">
      <c r="F424" s="2" t="str">
        <f>IF('Broker Sheet'!C424="","",'Broker Sheet'!C424)</f>
        <v/>
      </c>
      <c r="G424" s="2" t="str">
        <f>IF('Broker Sheet'!D424="","",'Broker Sheet'!D424)</f>
        <v/>
      </c>
      <c r="H424" s="2" t="str">
        <f>IF('Broker Sheet'!E424="","",'Broker Sheet'!E424)</f>
        <v/>
      </c>
      <c r="I424" s="2" t="str">
        <f>IF('Broker Sheet'!F424="","",'Broker Sheet'!F424)</f>
        <v/>
      </c>
      <c r="J424" s="2" t="str">
        <f>IF('Broker Sheet'!G424="","",TEXT('Broker Sheet'!G424,"YYYYMMDD"))</f>
        <v/>
      </c>
      <c r="K424" s="17" t="str">
        <f ca="1">IF('Broker Sheet'!G424="","",IF((TODAY()-'Broker Sheet'!G424)/365.25&lt;64.5,"",((TODAY()-'Broker Sheet'!G424)/365.25)))</f>
        <v/>
      </c>
      <c r="L424" s="2" t="str">
        <f>IF('Broker Sheet'!H424="","",'Broker Sheet'!H424)</f>
        <v/>
      </c>
      <c r="M424" s="2" t="str">
        <f>IF('Broker Sheet'!I424="","",'Broker Sheet'!I424)</f>
        <v/>
      </c>
      <c r="N424" s="2" t="str">
        <f>IF('Broker Sheet'!J424="","",VLOOKUP('Broker Sheet'!J424,(Reference!$E$4:$F$9),2,FALSE))</f>
        <v/>
      </c>
      <c r="O424" s="2" t="str">
        <f>IF('Broker Sheet'!K424="","",'Broker Sheet'!K424)</f>
        <v/>
      </c>
      <c r="P424" s="2" t="str">
        <f>IF('Broker Sheet'!S424="","",'Broker Sheet'!S424)</f>
        <v/>
      </c>
      <c r="Q424" s="2" t="str">
        <f>IF('Broker Sheet'!R424="","",'Broker Sheet'!R424)</f>
        <v/>
      </c>
      <c r="R424" s="2" t="str">
        <f>IF('Broker Sheet'!T424="","",'Broker Sheet'!T424)</f>
        <v/>
      </c>
      <c r="S424" s="2" t="str">
        <f>IF('Broker Sheet'!U424="","",'Broker Sheet'!U424)</f>
        <v/>
      </c>
      <c r="T424" s="2" t="str">
        <f>IF('Broker Sheet'!V424="","",'Broker Sheet'!V424)</f>
        <v/>
      </c>
      <c r="U424" s="2" t="str">
        <f>IF('Broker Sheet'!W424="","",'Broker Sheet'!W424)</f>
        <v/>
      </c>
      <c r="V424" s="2" t="str">
        <f>IF('Broker Sheet'!X424="","",'Broker Sheet'!X424)</f>
        <v/>
      </c>
      <c r="W424" s="2" t="str">
        <f>IF('Broker Sheet'!Z424="","",'Broker Sheet'!Z424)</f>
        <v/>
      </c>
      <c r="X424" s="2" t="str">
        <f>IF('Broker Sheet'!AB424="","",'Broker Sheet'!AB424)</f>
        <v/>
      </c>
      <c r="Y424" s="2" t="str">
        <f>IF('Broker Sheet'!AA424="","",'Broker Sheet'!AA424)</f>
        <v/>
      </c>
      <c r="Z424" s="2" t="str">
        <f>IF('Broker Sheet'!AC424="","",'Broker Sheet'!AC424)</f>
        <v/>
      </c>
      <c r="AC424" s="2" t="str">
        <f>IF('Broker Sheet'!L424="","",TEXT('Broker Sheet'!L424,"YYYYMMDD"))</f>
        <v/>
      </c>
      <c r="AD424" s="2" t="str">
        <f>IF('Broker Sheet'!AD424="","",TEXT('Broker Sheet'!AD424,"YYYYMMDD"))</f>
        <v/>
      </c>
      <c r="AE424" s="2" t="str">
        <f>IF('Broker Sheet'!AE424="","",TEXT('Broker Sheet'!AE424,"YYYYMMDD"))</f>
        <v/>
      </c>
      <c r="AF424" s="2" t="str">
        <f>IF('Broker Sheet'!AF424="","",'Broker Sheet'!AF424)</f>
        <v/>
      </c>
      <c r="AG424" s="2" t="str">
        <f>IF('Broker Sheet'!AG424="","",TEXT('Broker Sheet'!AG424,"YYYYMMDD"))</f>
        <v/>
      </c>
      <c r="AH424" s="2" t="str">
        <f>IF('Broker Sheet'!AH424="","",TEXT('Broker Sheet'!AH424,"YYYYMMDD"))</f>
        <v/>
      </c>
    </row>
    <row r="425" spans="6:34" x14ac:dyDescent="0.2">
      <c r="F425" s="2" t="str">
        <f>IF('Broker Sheet'!C425="","",'Broker Sheet'!C425)</f>
        <v/>
      </c>
      <c r="G425" s="2" t="str">
        <f>IF('Broker Sheet'!D425="","",'Broker Sheet'!D425)</f>
        <v/>
      </c>
      <c r="H425" s="2" t="str">
        <f>IF('Broker Sheet'!E425="","",'Broker Sheet'!E425)</f>
        <v/>
      </c>
      <c r="I425" s="2" t="str">
        <f>IF('Broker Sheet'!F425="","",'Broker Sheet'!F425)</f>
        <v/>
      </c>
      <c r="J425" s="2" t="str">
        <f>IF('Broker Sheet'!G425="","",TEXT('Broker Sheet'!G425,"YYYYMMDD"))</f>
        <v/>
      </c>
      <c r="K425" s="17" t="str">
        <f ca="1">IF('Broker Sheet'!G425="","",IF((TODAY()-'Broker Sheet'!G425)/365.25&lt;64.5,"",((TODAY()-'Broker Sheet'!G425)/365.25)))</f>
        <v/>
      </c>
      <c r="L425" s="2" t="str">
        <f>IF('Broker Sheet'!H425="","",'Broker Sheet'!H425)</f>
        <v/>
      </c>
      <c r="M425" s="2" t="str">
        <f>IF('Broker Sheet'!I425="","",'Broker Sheet'!I425)</f>
        <v/>
      </c>
      <c r="N425" s="2" t="str">
        <f>IF('Broker Sheet'!J425="","",VLOOKUP('Broker Sheet'!J425,(Reference!$E$4:$F$9),2,FALSE))</f>
        <v/>
      </c>
      <c r="O425" s="2" t="str">
        <f>IF('Broker Sheet'!K425="","",'Broker Sheet'!K425)</f>
        <v/>
      </c>
      <c r="P425" s="2" t="str">
        <f>IF('Broker Sheet'!S425="","",'Broker Sheet'!S425)</f>
        <v/>
      </c>
      <c r="Q425" s="2" t="str">
        <f>IF('Broker Sheet'!R425="","",'Broker Sheet'!R425)</f>
        <v/>
      </c>
      <c r="R425" s="2" t="str">
        <f>IF('Broker Sheet'!T425="","",'Broker Sheet'!T425)</f>
        <v/>
      </c>
      <c r="S425" s="2" t="str">
        <f>IF('Broker Sheet'!U425="","",'Broker Sheet'!U425)</f>
        <v/>
      </c>
      <c r="T425" s="2" t="str">
        <f>IF('Broker Sheet'!V425="","",'Broker Sheet'!V425)</f>
        <v/>
      </c>
      <c r="U425" s="2" t="str">
        <f>IF('Broker Sheet'!W425="","",'Broker Sheet'!W425)</f>
        <v/>
      </c>
      <c r="V425" s="2" t="str">
        <f>IF('Broker Sheet'!X425="","",'Broker Sheet'!X425)</f>
        <v/>
      </c>
      <c r="W425" s="2" t="str">
        <f>IF('Broker Sheet'!Z425="","",'Broker Sheet'!Z425)</f>
        <v/>
      </c>
      <c r="X425" s="2" t="str">
        <f>IF('Broker Sheet'!AB425="","",'Broker Sheet'!AB425)</f>
        <v/>
      </c>
      <c r="Y425" s="2" t="str">
        <f>IF('Broker Sheet'!AA425="","",'Broker Sheet'!AA425)</f>
        <v/>
      </c>
      <c r="Z425" s="2" t="str">
        <f>IF('Broker Sheet'!AC425="","",'Broker Sheet'!AC425)</f>
        <v/>
      </c>
      <c r="AC425" s="2" t="str">
        <f>IF('Broker Sheet'!L425="","",TEXT('Broker Sheet'!L425,"YYYYMMDD"))</f>
        <v/>
      </c>
      <c r="AD425" s="2" t="str">
        <f>IF('Broker Sheet'!AD425="","",TEXT('Broker Sheet'!AD425,"YYYYMMDD"))</f>
        <v/>
      </c>
      <c r="AE425" s="2" t="str">
        <f>IF('Broker Sheet'!AE425="","",TEXT('Broker Sheet'!AE425,"YYYYMMDD"))</f>
        <v/>
      </c>
      <c r="AF425" s="2" t="str">
        <f>IF('Broker Sheet'!AF425="","",'Broker Sheet'!AF425)</f>
        <v/>
      </c>
      <c r="AG425" s="2" t="str">
        <f>IF('Broker Sheet'!AG425="","",TEXT('Broker Sheet'!AG425,"YYYYMMDD"))</f>
        <v/>
      </c>
      <c r="AH425" s="2" t="str">
        <f>IF('Broker Sheet'!AH425="","",TEXT('Broker Sheet'!AH425,"YYYYMMDD"))</f>
        <v/>
      </c>
    </row>
    <row r="426" spans="6:34" x14ac:dyDescent="0.2">
      <c r="F426" s="2" t="str">
        <f>IF('Broker Sheet'!C426="","",'Broker Sheet'!C426)</f>
        <v/>
      </c>
      <c r="G426" s="2" t="str">
        <f>IF('Broker Sheet'!D426="","",'Broker Sheet'!D426)</f>
        <v/>
      </c>
      <c r="H426" s="2" t="str">
        <f>IF('Broker Sheet'!E426="","",'Broker Sheet'!E426)</f>
        <v/>
      </c>
      <c r="I426" s="2" t="str">
        <f>IF('Broker Sheet'!F426="","",'Broker Sheet'!F426)</f>
        <v/>
      </c>
      <c r="J426" s="2" t="str">
        <f>IF('Broker Sheet'!G426="","",TEXT('Broker Sheet'!G426,"YYYYMMDD"))</f>
        <v/>
      </c>
      <c r="K426" s="17" t="str">
        <f ca="1">IF('Broker Sheet'!G426="","",IF((TODAY()-'Broker Sheet'!G426)/365.25&lt;64.5,"",((TODAY()-'Broker Sheet'!G426)/365.25)))</f>
        <v/>
      </c>
      <c r="L426" s="2" t="str">
        <f>IF('Broker Sheet'!H426="","",'Broker Sheet'!H426)</f>
        <v/>
      </c>
      <c r="M426" s="2" t="str">
        <f>IF('Broker Sheet'!I426="","",'Broker Sheet'!I426)</f>
        <v/>
      </c>
      <c r="N426" s="2" t="str">
        <f>IF('Broker Sheet'!J426="","",VLOOKUP('Broker Sheet'!J426,(Reference!$E$4:$F$9),2,FALSE))</f>
        <v/>
      </c>
      <c r="O426" s="2" t="str">
        <f>IF('Broker Sheet'!K426="","",'Broker Sheet'!K426)</f>
        <v/>
      </c>
      <c r="P426" s="2" t="str">
        <f>IF('Broker Sheet'!S426="","",'Broker Sheet'!S426)</f>
        <v/>
      </c>
      <c r="Q426" s="2" t="str">
        <f>IF('Broker Sheet'!R426="","",'Broker Sheet'!R426)</f>
        <v/>
      </c>
      <c r="R426" s="2" t="str">
        <f>IF('Broker Sheet'!T426="","",'Broker Sheet'!T426)</f>
        <v/>
      </c>
      <c r="S426" s="2" t="str">
        <f>IF('Broker Sheet'!U426="","",'Broker Sheet'!U426)</f>
        <v/>
      </c>
      <c r="T426" s="2" t="str">
        <f>IF('Broker Sheet'!V426="","",'Broker Sheet'!V426)</f>
        <v/>
      </c>
      <c r="U426" s="2" t="str">
        <f>IF('Broker Sheet'!W426="","",'Broker Sheet'!W426)</f>
        <v/>
      </c>
      <c r="V426" s="2" t="str">
        <f>IF('Broker Sheet'!X426="","",'Broker Sheet'!X426)</f>
        <v/>
      </c>
      <c r="W426" s="2" t="str">
        <f>IF('Broker Sheet'!Z426="","",'Broker Sheet'!Z426)</f>
        <v/>
      </c>
      <c r="X426" s="2" t="str">
        <f>IF('Broker Sheet'!AB426="","",'Broker Sheet'!AB426)</f>
        <v/>
      </c>
      <c r="Y426" s="2" t="str">
        <f>IF('Broker Sheet'!AA426="","",'Broker Sheet'!AA426)</f>
        <v/>
      </c>
      <c r="Z426" s="2" t="str">
        <f>IF('Broker Sheet'!AC426="","",'Broker Sheet'!AC426)</f>
        <v/>
      </c>
      <c r="AC426" s="2" t="str">
        <f>IF('Broker Sheet'!L426="","",TEXT('Broker Sheet'!L426,"YYYYMMDD"))</f>
        <v/>
      </c>
      <c r="AD426" s="2" t="str">
        <f>IF('Broker Sheet'!AD426="","",TEXT('Broker Sheet'!AD426,"YYYYMMDD"))</f>
        <v/>
      </c>
      <c r="AE426" s="2" t="str">
        <f>IF('Broker Sheet'!AE426="","",TEXT('Broker Sheet'!AE426,"YYYYMMDD"))</f>
        <v/>
      </c>
      <c r="AF426" s="2" t="str">
        <f>IF('Broker Sheet'!AF426="","",'Broker Sheet'!AF426)</f>
        <v/>
      </c>
      <c r="AG426" s="2" t="str">
        <f>IF('Broker Sheet'!AG426="","",TEXT('Broker Sheet'!AG426,"YYYYMMDD"))</f>
        <v/>
      </c>
      <c r="AH426" s="2" t="str">
        <f>IF('Broker Sheet'!AH426="","",TEXT('Broker Sheet'!AH426,"YYYYMMDD"))</f>
        <v/>
      </c>
    </row>
    <row r="427" spans="6:34" x14ac:dyDescent="0.2">
      <c r="F427" s="2" t="str">
        <f>IF('Broker Sheet'!C427="","",'Broker Sheet'!C427)</f>
        <v/>
      </c>
      <c r="G427" s="2" t="str">
        <f>IF('Broker Sheet'!D427="","",'Broker Sheet'!D427)</f>
        <v/>
      </c>
      <c r="H427" s="2" t="str">
        <f>IF('Broker Sheet'!E427="","",'Broker Sheet'!E427)</f>
        <v/>
      </c>
      <c r="I427" s="2" t="str">
        <f>IF('Broker Sheet'!F427="","",'Broker Sheet'!F427)</f>
        <v/>
      </c>
      <c r="J427" s="2" t="str">
        <f>IF('Broker Sheet'!G427="","",TEXT('Broker Sheet'!G427,"YYYYMMDD"))</f>
        <v/>
      </c>
      <c r="K427" s="17" t="str">
        <f ca="1">IF('Broker Sheet'!G427="","",IF((TODAY()-'Broker Sheet'!G427)/365.25&lt;64.5,"",((TODAY()-'Broker Sheet'!G427)/365.25)))</f>
        <v/>
      </c>
      <c r="L427" s="2" t="str">
        <f>IF('Broker Sheet'!H427="","",'Broker Sheet'!H427)</f>
        <v/>
      </c>
      <c r="M427" s="2" t="str">
        <f>IF('Broker Sheet'!I427="","",'Broker Sheet'!I427)</f>
        <v/>
      </c>
      <c r="N427" s="2" t="str">
        <f>IF('Broker Sheet'!J427="","",VLOOKUP('Broker Sheet'!J427,(Reference!$E$4:$F$9),2,FALSE))</f>
        <v/>
      </c>
      <c r="O427" s="2" t="str">
        <f>IF('Broker Sheet'!K427="","",'Broker Sheet'!K427)</f>
        <v/>
      </c>
      <c r="P427" s="2" t="str">
        <f>IF('Broker Sheet'!S427="","",'Broker Sheet'!S427)</f>
        <v/>
      </c>
      <c r="Q427" s="2" t="str">
        <f>IF('Broker Sheet'!R427="","",'Broker Sheet'!R427)</f>
        <v/>
      </c>
      <c r="R427" s="2" t="str">
        <f>IF('Broker Sheet'!T427="","",'Broker Sheet'!T427)</f>
        <v/>
      </c>
      <c r="S427" s="2" t="str">
        <f>IF('Broker Sheet'!U427="","",'Broker Sheet'!U427)</f>
        <v/>
      </c>
      <c r="T427" s="2" t="str">
        <f>IF('Broker Sheet'!V427="","",'Broker Sheet'!V427)</f>
        <v/>
      </c>
      <c r="U427" s="2" t="str">
        <f>IF('Broker Sheet'!W427="","",'Broker Sheet'!W427)</f>
        <v/>
      </c>
      <c r="V427" s="2" t="str">
        <f>IF('Broker Sheet'!X427="","",'Broker Sheet'!X427)</f>
        <v/>
      </c>
      <c r="W427" s="2" t="str">
        <f>IF('Broker Sheet'!Z427="","",'Broker Sheet'!Z427)</f>
        <v/>
      </c>
      <c r="X427" s="2" t="str">
        <f>IF('Broker Sheet'!AB427="","",'Broker Sheet'!AB427)</f>
        <v/>
      </c>
      <c r="Y427" s="2" t="str">
        <f>IF('Broker Sheet'!AA427="","",'Broker Sheet'!AA427)</f>
        <v/>
      </c>
      <c r="Z427" s="2" t="str">
        <f>IF('Broker Sheet'!AC427="","",'Broker Sheet'!AC427)</f>
        <v/>
      </c>
      <c r="AC427" s="2" t="str">
        <f>IF('Broker Sheet'!L427="","",TEXT('Broker Sheet'!L427,"YYYYMMDD"))</f>
        <v/>
      </c>
      <c r="AD427" s="2" t="str">
        <f>IF('Broker Sheet'!AD427="","",TEXT('Broker Sheet'!AD427,"YYYYMMDD"))</f>
        <v/>
      </c>
      <c r="AE427" s="2" t="str">
        <f>IF('Broker Sheet'!AE427="","",TEXT('Broker Sheet'!AE427,"YYYYMMDD"))</f>
        <v/>
      </c>
      <c r="AF427" s="2" t="str">
        <f>IF('Broker Sheet'!AF427="","",'Broker Sheet'!AF427)</f>
        <v/>
      </c>
      <c r="AG427" s="2" t="str">
        <f>IF('Broker Sheet'!AG427="","",TEXT('Broker Sheet'!AG427,"YYYYMMDD"))</f>
        <v/>
      </c>
      <c r="AH427" s="2" t="str">
        <f>IF('Broker Sheet'!AH427="","",TEXT('Broker Sheet'!AH427,"YYYYMMDD"))</f>
        <v/>
      </c>
    </row>
    <row r="428" spans="6:34" x14ac:dyDescent="0.2">
      <c r="F428" s="2" t="str">
        <f>IF('Broker Sheet'!C428="","",'Broker Sheet'!C428)</f>
        <v/>
      </c>
      <c r="G428" s="2" t="str">
        <f>IF('Broker Sheet'!D428="","",'Broker Sheet'!D428)</f>
        <v/>
      </c>
      <c r="H428" s="2" t="str">
        <f>IF('Broker Sheet'!E428="","",'Broker Sheet'!E428)</f>
        <v/>
      </c>
      <c r="I428" s="2" t="str">
        <f>IF('Broker Sheet'!F428="","",'Broker Sheet'!F428)</f>
        <v/>
      </c>
      <c r="J428" s="2" t="str">
        <f>IF('Broker Sheet'!G428="","",TEXT('Broker Sheet'!G428,"YYYYMMDD"))</f>
        <v/>
      </c>
      <c r="K428" s="17" t="str">
        <f ca="1">IF('Broker Sheet'!G428="","",IF((TODAY()-'Broker Sheet'!G428)/365.25&lt;64.5,"",((TODAY()-'Broker Sheet'!G428)/365.25)))</f>
        <v/>
      </c>
      <c r="L428" s="2" t="str">
        <f>IF('Broker Sheet'!H428="","",'Broker Sheet'!H428)</f>
        <v/>
      </c>
      <c r="M428" s="2" t="str">
        <f>IF('Broker Sheet'!I428="","",'Broker Sheet'!I428)</f>
        <v/>
      </c>
      <c r="N428" s="2" t="str">
        <f>IF('Broker Sheet'!J428="","",VLOOKUP('Broker Sheet'!J428,(Reference!$E$4:$F$9),2,FALSE))</f>
        <v/>
      </c>
      <c r="O428" s="2" t="str">
        <f>IF('Broker Sheet'!K428="","",'Broker Sheet'!K428)</f>
        <v/>
      </c>
      <c r="P428" s="2" t="str">
        <f>IF('Broker Sheet'!S428="","",'Broker Sheet'!S428)</f>
        <v/>
      </c>
      <c r="Q428" s="2" t="str">
        <f>IF('Broker Sheet'!R428="","",'Broker Sheet'!R428)</f>
        <v/>
      </c>
      <c r="R428" s="2" t="str">
        <f>IF('Broker Sheet'!T428="","",'Broker Sheet'!T428)</f>
        <v/>
      </c>
      <c r="S428" s="2" t="str">
        <f>IF('Broker Sheet'!U428="","",'Broker Sheet'!U428)</f>
        <v/>
      </c>
      <c r="T428" s="2" t="str">
        <f>IF('Broker Sheet'!V428="","",'Broker Sheet'!V428)</f>
        <v/>
      </c>
      <c r="U428" s="2" t="str">
        <f>IF('Broker Sheet'!W428="","",'Broker Sheet'!W428)</f>
        <v/>
      </c>
      <c r="V428" s="2" t="str">
        <f>IF('Broker Sheet'!X428="","",'Broker Sheet'!X428)</f>
        <v/>
      </c>
      <c r="W428" s="2" t="str">
        <f>IF('Broker Sheet'!Z428="","",'Broker Sheet'!Z428)</f>
        <v/>
      </c>
      <c r="X428" s="2" t="str">
        <f>IF('Broker Sheet'!AB428="","",'Broker Sheet'!AB428)</f>
        <v/>
      </c>
      <c r="Y428" s="2" t="str">
        <f>IF('Broker Sheet'!AA428="","",'Broker Sheet'!AA428)</f>
        <v/>
      </c>
      <c r="Z428" s="2" t="str">
        <f>IF('Broker Sheet'!AC428="","",'Broker Sheet'!AC428)</f>
        <v/>
      </c>
      <c r="AC428" s="2" t="str">
        <f>IF('Broker Sheet'!L428="","",TEXT('Broker Sheet'!L428,"YYYYMMDD"))</f>
        <v/>
      </c>
      <c r="AD428" s="2" t="str">
        <f>IF('Broker Sheet'!AD428="","",TEXT('Broker Sheet'!AD428,"YYYYMMDD"))</f>
        <v/>
      </c>
      <c r="AE428" s="2" t="str">
        <f>IF('Broker Sheet'!AE428="","",TEXT('Broker Sheet'!AE428,"YYYYMMDD"))</f>
        <v/>
      </c>
      <c r="AF428" s="2" t="str">
        <f>IF('Broker Sheet'!AF428="","",'Broker Sheet'!AF428)</f>
        <v/>
      </c>
      <c r="AG428" s="2" t="str">
        <f>IF('Broker Sheet'!AG428="","",TEXT('Broker Sheet'!AG428,"YYYYMMDD"))</f>
        <v/>
      </c>
      <c r="AH428" s="2" t="str">
        <f>IF('Broker Sheet'!AH428="","",TEXT('Broker Sheet'!AH428,"YYYYMMDD"))</f>
        <v/>
      </c>
    </row>
    <row r="429" spans="6:34" x14ac:dyDescent="0.2">
      <c r="F429" s="2" t="str">
        <f>IF('Broker Sheet'!C429="","",'Broker Sheet'!C429)</f>
        <v/>
      </c>
      <c r="G429" s="2" t="str">
        <f>IF('Broker Sheet'!D429="","",'Broker Sheet'!D429)</f>
        <v/>
      </c>
      <c r="H429" s="2" t="str">
        <f>IF('Broker Sheet'!E429="","",'Broker Sheet'!E429)</f>
        <v/>
      </c>
      <c r="I429" s="2" t="str">
        <f>IF('Broker Sheet'!F429="","",'Broker Sheet'!F429)</f>
        <v/>
      </c>
      <c r="J429" s="2" t="str">
        <f>IF('Broker Sheet'!G429="","",TEXT('Broker Sheet'!G429,"YYYYMMDD"))</f>
        <v/>
      </c>
      <c r="K429" s="17" t="str">
        <f ca="1">IF('Broker Sheet'!G429="","",IF((TODAY()-'Broker Sheet'!G429)/365.25&lt;64.5,"",((TODAY()-'Broker Sheet'!G429)/365.25)))</f>
        <v/>
      </c>
      <c r="L429" s="2" t="str">
        <f>IF('Broker Sheet'!H429="","",'Broker Sheet'!H429)</f>
        <v/>
      </c>
      <c r="M429" s="2" t="str">
        <f>IF('Broker Sheet'!I429="","",'Broker Sheet'!I429)</f>
        <v/>
      </c>
      <c r="N429" s="2" t="str">
        <f>IF('Broker Sheet'!J429="","",VLOOKUP('Broker Sheet'!J429,(Reference!$E$4:$F$9),2,FALSE))</f>
        <v/>
      </c>
      <c r="O429" s="2" t="str">
        <f>IF('Broker Sheet'!K429="","",'Broker Sheet'!K429)</f>
        <v/>
      </c>
      <c r="P429" s="2" t="str">
        <f>IF('Broker Sheet'!S429="","",'Broker Sheet'!S429)</f>
        <v/>
      </c>
      <c r="Q429" s="2" t="str">
        <f>IF('Broker Sheet'!R429="","",'Broker Sheet'!R429)</f>
        <v/>
      </c>
      <c r="R429" s="2" t="str">
        <f>IF('Broker Sheet'!T429="","",'Broker Sheet'!T429)</f>
        <v/>
      </c>
      <c r="S429" s="2" t="str">
        <f>IF('Broker Sheet'!U429="","",'Broker Sheet'!U429)</f>
        <v/>
      </c>
      <c r="T429" s="2" t="str">
        <f>IF('Broker Sheet'!V429="","",'Broker Sheet'!V429)</f>
        <v/>
      </c>
      <c r="U429" s="2" t="str">
        <f>IF('Broker Sheet'!W429="","",'Broker Sheet'!W429)</f>
        <v/>
      </c>
      <c r="V429" s="2" t="str">
        <f>IF('Broker Sheet'!X429="","",'Broker Sheet'!X429)</f>
        <v/>
      </c>
      <c r="W429" s="2" t="str">
        <f>IF('Broker Sheet'!Z429="","",'Broker Sheet'!Z429)</f>
        <v/>
      </c>
      <c r="X429" s="2" t="str">
        <f>IF('Broker Sheet'!AB429="","",'Broker Sheet'!AB429)</f>
        <v/>
      </c>
      <c r="Y429" s="2" t="str">
        <f>IF('Broker Sheet'!AA429="","",'Broker Sheet'!AA429)</f>
        <v/>
      </c>
      <c r="Z429" s="2" t="str">
        <f>IF('Broker Sheet'!AC429="","",'Broker Sheet'!AC429)</f>
        <v/>
      </c>
      <c r="AC429" s="2" t="str">
        <f>IF('Broker Sheet'!L429="","",TEXT('Broker Sheet'!L429,"YYYYMMDD"))</f>
        <v/>
      </c>
      <c r="AD429" s="2" t="str">
        <f>IF('Broker Sheet'!AD429="","",TEXT('Broker Sheet'!AD429,"YYYYMMDD"))</f>
        <v/>
      </c>
      <c r="AE429" s="2" t="str">
        <f>IF('Broker Sheet'!AE429="","",TEXT('Broker Sheet'!AE429,"YYYYMMDD"))</f>
        <v/>
      </c>
      <c r="AF429" s="2" t="str">
        <f>IF('Broker Sheet'!AF429="","",'Broker Sheet'!AF429)</f>
        <v/>
      </c>
      <c r="AG429" s="2" t="str">
        <f>IF('Broker Sheet'!AG429="","",TEXT('Broker Sheet'!AG429,"YYYYMMDD"))</f>
        <v/>
      </c>
      <c r="AH429" s="2" t="str">
        <f>IF('Broker Sheet'!AH429="","",TEXT('Broker Sheet'!AH429,"YYYYMMDD"))</f>
        <v/>
      </c>
    </row>
    <row r="430" spans="6:34" x14ac:dyDescent="0.2">
      <c r="F430" s="2" t="str">
        <f>IF('Broker Sheet'!C430="","",'Broker Sheet'!C430)</f>
        <v/>
      </c>
      <c r="G430" s="2" t="str">
        <f>IF('Broker Sheet'!D430="","",'Broker Sheet'!D430)</f>
        <v/>
      </c>
      <c r="H430" s="2" t="str">
        <f>IF('Broker Sheet'!E430="","",'Broker Sheet'!E430)</f>
        <v/>
      </c>
      <c r="I430" s="2" t="str">
        <f>IF('Broker Sheet'!F430="","",'Broker Sheet'!F430)</f>
        <v/>
      </c>
      <c r="J430" s="2" t="str">
        <f>IF('Broker Sheet'!G430="","",TEXT('Broker Sheet'!G430,"YYYYMMDD"))</f>
        <v/>
      </c>
      <c r="K430" s="17" t="str">
        <f ca="1">IF('Broker Sheet'!G430="","",IF((TODAY()-'Broker Sheet'!G430)/365.25&lt;64.5,"",((TODAY()-'Broker Sheet'!G430)/365.25)))</f>
        <v/>
      </c>
      <c r="L430" s="2" t="str">
        <f>IF('Broker Sheet'!H430="","",'Broker Sheet'!H430)</f>
        <v/>
      </c>
      <c r="M430" s="2" t="str">
        <f>IF('Broker Sheet'!I430="","",'Broker Sheet'!I430)</f>
        <v/>
      </c>
      <c r="N430" s="2" t="str">
        <f>IF('Broker Sheet'!J430="","",VLOOKUP('Broker Sheet'!J430,(Reference!$E$4:$F$9),2,FALSE))</f>
        <v/>
      </c>
      <c r="O430" s="2" t="str">
        <f>IF('Broker Sheet'!K430="","",'Broker Sheet'!K430)</f>
        <v/>
      </c>
      <c r="P430" s="2" t="str">
        <f>IF('Broker Sheet'!S430="","",'Broker Sheet'!S430)</f>
        <v/>
      </c>
      <c r="Q430" s="2" t="str">
        <f>IF('Broker Sheet'!R430="","",'Broker Sheet'!R430)</f>
        <v/>
      </c>
      <c r="R430" s="2" t="str">
        <f>IF('Broker Sheet'!T430="","",'Broker Sheet'!T430)</f>
        <v/>
      </c>
      <c r="S430" s="2" t="str">
        <f>IF('Broker Sheet'!U430="","",'Broker Sheet'!U430)</f>
        <v/>
      </c>
      <c r="T430" s="2" t="str">
        <f>IF('Broker Sheet'!V430="","",'Broker Sheet'!V430)</f>
        <v/>
      </c>
      <c r="U430" s="2" t="str">
        <f>IF('Broker Sheet'!W430="","",'Broker Sheet'!W430)</f>
        <v/>
      </c>
      <c r="V430" s="2" t="str">
        <f>IF('Broker Sheet'!X430="","",'Broker Sheet'!X430)</f>
        <v/>
      </c>
      <c r="W430" s="2" t="str">
        <f>IF('Broker Sheet'!Z430="","",'Broker Sheet'!Z430)</f>
        <v/>
      </c>
      <c r="X430" s="2" t="str">
        <f>IF('Broker Sheet'!AB430="","",'Broker Sheet'!AB430)</f>
        <v/>
      </c>
      <c r="Y430" s="2" t="str">
        <f>IF('Broker Sheet'!AA430="","",'Broker Sheet'!AA430)</f>
        <v/>
      </c>
      <c r="Z430" s="2" t="str">
        <f>IF('Broker Sheet'!AC430="","",'Broker Sheet'!AC430)</f>
        <v/>
      </c>
      <c r="AC430" s="2" t="str">
        <f>IF('Broker Sheet'!L430="","",TEXT('Broker Sheet'!L430,"YYYYMMDD"))</f>
        <v/>
      </c>
      <c r="AD430" s="2" t="str">
        <f>IF('Broker Sheet'!AD430="","",TEXT('Broker Sheet'!AD430,"YYYYMMDD"))</f>
        <v/>
      </c>
      <c r="AE430" s="2" t="str">
        <f>IF('Broker Sheet'!AE430="","",TEXT('Broker Sheet'!AE430,"YYYYMMDD"))</f>
        <v/>
      </c>
      <c r="AF430" s="2" t="str">
        <f>IF('Broker Sheet'!AF430="","",'Broker Sheet'!AF430)</f>
        <v/>
      </c>
      <c r="AG430" s="2" t="str">
        <f>IF('Broker Sheet'!AG430="","",TEXT('Broker Sheet'!AG430,"YYYYMMDD"))</f>
        <v/>
      </c>
      <c r="AH430" s="2" t="str">
        <f>IF('Broker Sheet'!AH430="","",TEXT('Broker Sheet'!AH430,"YYYYMMDD"))</f>
        <v/>
      </c>
    </row>
    <row r="431" spans="6:34" x14ac:dyDescent="0.2">
      <c r="F431" s="2" t="str">
        <f>IF('Broker Sheet'!C431="","",'Broker Sheet'!C431)</f>
        <v/>
      </c>
      <c r="G431" s="2" t="str">
        <f>IF('Broker Sheet'!D431="","",'Broker Sheet'!D431)</f>
        <v/>
      </c>
      <c r="H431" s="2" t="str">
        <f>IF('Broker Sheet'!E431="","",'Broker Sheet'!E431)</f>
        <v/>
      </c>
      <c r="I431" s="2" t="str">
        <f>IF('Broker Sheet'!F431="","",'Broker Sheet'!F431)</f>
        <v/>
      </c>
      <c r="J431" s="2" t="str">
        <f>IF('Broker Sheet'!G431="","",TEXT('Broker Sheet'!G431,"YYYYMMDD"))</f>
        <v/>
      </c>
      <c r="K431" s="17" t="str">
        <f ca="1">IF('Broker Sheet'!G431="","",IF((TODAY()-'Broker Sheet'!G431)/365.25&lt;64.5,"",((TODAY()-'Broker Sheet'!G431)/365.25)))</f>
        <v/>
      </c>
      <c r="L431" s="2" t="str">
        <f>IF('Broker Sheet'!H431="","",'Broker Sheet'!H431)</f>
        <v/>
      </c>
      <c r="M431" s="2" t="str">
        <f>IF('Broker Sheet'!I431="","",'Broker Sheet'!I431)</f>
        <v/>
      </c>
      <c r="N431" s="2" t="str">
        <f>IF('Broker Sheet'!J431="","",VLOOKUP('Broker Sheet'!J431,(Reference!$E$4:$F$9),2,FALSE))</f>
        <v/>
      </c>
      <c r="O431" s="2" t="str">
        <f>IF('Broker Sheet'!K431="","",'Broker Sheet'!K431)</f>
        <v/>
      </c>
      <c r="P431" s="2" t="str">
        <f>IF('Broker Sheet'!S431="","",'Broker Sheet'!S431)</f>
        <v/>
      </c>
      <c r="Q431" s="2" t="str">
        <f>IF('Broker Sheet'!R431="","",'Broker Sheet'!R431)</f>
        <v/>
      </c>
      <c r="R431" s="2" t="str">
        <f>IF('Broker Sheet'!T431="","",'Broker Sheet'!T431)</f>
        <v/>
      </c>
      <c r="S431" s="2" t="str">
        <f>IF('Broker Sheet'!U431="","",'Broker Sheet'!U431)</f>
        <v/>
      </c>
      <c r="T431" s="2" t="str">
        <f>IF('Broker Sheet'!V431="","",'Broker Sheet'!V431)</f>
        <v/>
      </c>
      <c r="U431" s="2" t="str">
        <f>IF('Broker Sheet'!W431="","",'Broker Sheet'!W431)</f>
        <v/>
      </c>
      <c r="V431" s="2" t="str">
        <f>IF('Broker Sheet'!X431="","",'Broker Sheet'!X431)</f>
        <v/>
      </c>
      <c r="W431" s="2" t="str">
        <f>IF('Broker Sheet'!Z431="","",'Broker Sheet'!Z431)</f>
        <v/>
      </c>
      <c r="X431" s="2" t="str">
        <f>IF('Broker Sheet'!AB431="","",'Broker Sheet'!AB431)</f>
        <v/>
      </c>
      <c r="Y431" s="2" t="str">
        <f>IF('Broker Sheet'!AA431="","",'Broker Sheet'!AA431)</f>
        <v/>
      </c>
      <c r="Z431" s="2" t="str">
        <f>IF('Broker Sheet'!AC431="","",'Broker Sheet'!AC431)</f>
        <v/>
      </c>
      <c r="AC431" s="2" t="str">
        <f>IF('Broker Sheet'!L431="","",TEXT('Broker Sheet'!L431,"YYYYMMDD"))</f>
        <v/>
      </c>
      <c r="AD431" s="2" t="str">
        <f>IF('Broker Sheet'!AD431="","",TEXT('Broker Sheet'!AD431,"YYYYMMDD"))</f>
        <v/>
      </c>
      <c r="AE431" s="2" t="str">
        <f>IF('Broker Sheet'!AE431="","",TEXT('Broker Sheet'!AE431,"YYYYMMDD"))</f>
        <v/>
      </c>
      <c r="AF431" s="2" t="str">
        <f>IF('Broker Sheet'!AF431="","",'Broker Sheet'!AF431)</f>
        <v/>
      </c>
      <c r="AG431" s="2" t="str">
        <f>IF('Broker Sheet'!AG431="","",TEXT('Broker Sheet'!AG431,"YYYYMMDD"))</f>
        <v/>
      </c>
      <c r="AH431" s="2" t="str">
        <f>IF('Broker Sheet'!AH431="","",TEXT('Broker Sheet'!AH431,"YYYYMMDD"))</f>
        <v/>
      </c>
    </row>
    <row r="432" spans="6:34" x14ac:dyDescent="0.2">
      <c r="F432" s="2" t="str">
        <f>IF('Broker Sheet'!C432="","",'Broker Sheet'!C432)</f>
        <v/>
      </c>
      <c r="G432" s="2" t="str">
        <f>IF('Broker Sheet'!D432="","",'Broker Sheet'!D432)</f>
        <v/>
      </c>
      <c r="H432" s="2" t="str">
        <f>IF('Broker Sheet'!E432="","",'Broker Sheet'!E432)</f>
        <v/>
      </c>
      <c r="I432" s="2" t="str">
        <f>IF('Broker Sheet'!F432="","",'Broker Sheet'!F432)</f>
        <v/>
      </c>
      <c r="J432" s="2" t="str">
        <f>IF('Broker Sheet'!G432="","",TEXT('Broker Sheet'!G432,"YYYYMMDD"))</f>
        <v/>
      </c>
      <c r="K432" s="17" t="str">
        <f ca="1">IF('Broker Sheet'!G432="","",IF((TODAY()-'Broker Sheet'!G432)/365.25&lt;64.5,"",((TODAY()-'Broker Sheet'!G432)/365.25)))</f>
        <v/>
      </c>
      <c r="L432" s="2" t="str">
        <f>IF('Broker Sheet'!H432="","",'Broker Sheet'!H432)</f>
        <v/>
      </c>
      <c r="M432" s="2" t="str">
        <f>IF('Broker Sheet'!I432="","",'Broker Sheet'!I432)</f>
        <v/>
      </c>
      <c r="N432" s="2" t="str">
        <f>IF('Broker Sheet'!J432="","",VLOOKUP('Broker Sheet'!J432,(Reference!$E$4:$F$9),2,FALSE))</f>
        <v/>
      </c>
      <c r="O432" s="2" t="str">
        <f>IF('Broker Sheet'!K432="","",'Broker Sheet'!K432)</f>
        <v/>
      </c>
      <c r="P432" s="2" t="str">
        <f>IF('Broker Sheet'!S432="","",'Broker Sheet'!S432)</f>
        <v/>
      </c>
      <c r="Q432" s="2" t="str">
        <f>IF('Broker Sheet'!R432="","",'Broker Sheet'!R432)</f>
        <v/>
      </c>
      <c r="R432" s="2" t="str">
        <f>IF('Broker Sheet'!T432="","",'Broker Sheet'!T432)</f>
        <v/>
      </c>
      <c r="S432" s="2" t="str">
        <f>IF('Broker Sheet'!U432="","",'Broker Sheet'!U432)</f>
        <v/>
      </c>
      <c r="T432" s="2" t="str">
        <f>IF('Broker Sheet'!V432="","",'Broker Sheet'!V432)</f>
        <v/>
      </c>
      <c r="U432" s="2" t="str">
        <f>IF('Broker Sheet'!W432="","",'Broker Sheet'!W432)</f>
        <v/>
      </c>
      <c r="V432" s="2" t="str">
        <f>IF('Broker Sheet'!X432="","",'Broker Sheet'!X432)</f>
        <v/>
      </c>
      <c r="W432" s="2" t="str">
        <f>IF('Broker Sheet'!Z432="","",'Broker Sheet'!Z432)</f>
        <v/>
      </c>
      <c r="X432" s="2" t="str">
        <f>IF('Broker Sheet'!AB432="","",'Broker Sheet'!AB432)</f>
        <v/>
      </c>
      <c r="Y432" s="2" t="str">
        <f>IF('Broker Sheet'!AA432="","",'Broker Sheet'!AA432)</f>
        <v/>
      </c>
      <c r="Z432" s="2" t="str">
        <f>IF('Broker Sheet'!AC432="","",'Broker Sheet'!AC432)</f>
        <v/>
      </c>
      <c r="AC432" s="2" t="str">
        <f>IF('Broker Sheet'!L432="","",TEXT('Broker Sheet'!L432,"YYYYMMDD"))</f>
        <v/>
      </c>
      <c r="AD432" s="2" t="str">
        <f>IF('Broker Sheet'!AD432="","",TEXT('Broker Sheet'!AD432,"YYYYMMDD"))</f>
        <v/>
      </c>
      <c r="AE432" s="2" t="str">
        <f>IF('Broker Sheet'!AE432="","",TEXT('Broker Sheet'!AE432,"YYYYMMDD"))</f>
        <v/>
      </c>
      <c r="AF432" s="2" t="str">
        <f>IF('Broker Sheet'!AF432="","",'Broker Sheet'!AF432)</f>
        <v/>
      </c>
      <c r="AG432" s="2" t="str">
        <f>IF('Broker Sheet'!AG432="","",TEXT('Broker Sheet'!AG432,"YYYYMMDD"))</f>
        <v/>
      </c>
      <c r="AH432" s="2" t="str">
        <f>IF('Broker Sheet'!AH432="","",TEXT('Broker Sheet'!AH432,"YYYYMMDD"))</f>
        <v/>
      </c>
    </row>
    <row r="433" spans="6:34" x14ac:dyDescent="0.2">
      <c r="F433" s="2" t="str">
        <f>IF('Broker Sheet'!C433="","",'Broker Sheet'!C433)</f>
        <v/>
      </c>
      <c r="G433" s="2" t="str">
        <f>IF('Broker Sheet'!D433="","",'Broker Sheet'!D433)</f>
        <v/>
      </c>
      <c r="H433" s="2" t="str">
        <f>IF('Broker Sheet'!E433="","",'Broker Sheet'!E433)</f>
        <v/>
      </c>
      <c r="I433" s="2" t="str">
        <f>IF('Broker Sheet'!F433="","",'Broker Sheet'!F433)</f>
        <v/>
      </c>
      <c r="J433" s="2" t="str">
        <f>IF('Broker Sheet'!G433="","",TEXT('Broker Sheet'!G433,"YYYYMMDD"))</f>
        <v/>
      </c>
      <c r="K433" s="17" t="str">
        <f ca="1">IF('Broker Sheet'!G433="","",IF((TODAY()-'Broker Sheet'!G433)/365.25&lt;64.5,"",((TODAY()-'Broker Sheet'!G433)/365.25)))</f>
        <v/>
      </c>
      <c r="L433" s="2" t="str">
        <f>IF('Broker Sheet'!H433="","",'Broker Sheet'!H433)</f>
        <v/>
      </c>
      <c r="M433" s="2" t="str">
        <f>IF('Broker Sheet'!I433="","",'Broker Sheet'!I433)</f>
        <v/>
      </c>
      <c r="N433" s="2" t="str">
        <f>IF('Broker Sheet'!J433="","",VLOOKUP('Broker Sheet'!J433,(Reference!$E$4:$F$9),2,FALSE))</f>
        <v/>
      </c>
      <c r="O433" s="2" t="str">
        <f>IF('Broker Sheet'!K433="","",'Broker Sheet'!K433)</f>
        <v/>
      </c>
      <c r="P433" s="2" t="str">
        <f>IF('Broker Sheet'!S433="","",'Broker Sheet'!S433)</f>
        <v/>
      </c>
      <c r="Q433" s="2" t="str">
        <f>IF('Broker Sheet'!R433="","",'Broker Sheet'!R433)</f>
        <v/>
      </c>
      <c r="R433" s="2" t="str">
        <f>IF('Broker Sheet'!T433="","",'Broker Sheet'!T433)</f>
        <v/>
      </c>
      <c r="S433" s="2" t="str">
        <f>IF('Broker Sheet'!U433="","",'Broker Sheet'!U433)</f>
        <v/>
      </c>
      <c r="T433" s="2" t="str">
        <f>IF('Broker Sheet'!V433="","",'Broker Sheet'!V433)</f>
        <v/>
      </c>
      <c r="U433" s="2" t="str">
        <f>IF('Broker Sheet'!W433="","",'Broker Sheet'!W433)</f>
        <v/>
      </c>
      <c r="V433" s="2" t="str">
        <f>IF('Broker Sheet'!X433="","",'Broker Sheet'!X433)</f>
        <v/>
      </c>
      <c r="W433" s="2" t="str">
        <f>IF('Broker Sheet'!Z433="","",'Broker Sheet'!Z433)</f>
        <v/>
      </c>
      <c r="X433" s="2" t="str">
        <f>IF('Broker Sheet'!AB433="","",'Broker Sheet'!AB433)</f>
        <v/>
      </c>
      <c r="Y433" s="2" t="str">
        <f>IF('Broker Sheet'!AA433="","",'Broker Sheet'!AA433)</f>
        <v/>
      </c>
      <c r="Z433" s="2" t="str">
        <f>IF('Broker Sheet'!AC433="","",'Broker Sheet'!AC433)</f>
        <v/>
      </c>
      <c r="AC433" s="2" t="str">
        <f>IF('Broker Sheet'!L433="","",TEXT('Broker Sheet'!L433,"YYYYMMDD"))</f>
        <v/>
      </c>
      <c r="AD433" s="2" t="str">
        <f>IF('Broker Sheet'!AD433="","",TEXT('Broker Sheet'!AD433,"YYYYMMDD"))</f>
        <v/>
      </c>
      <c r="AE433" s="2" t="str">
        <f>IF('Broker Sheet'!AE433="","",TEXT('Broker Sheet'!AE433,"YYYYMMDD"))</f>
        <v/>
      </c>
      <c r="AF433" s="2" t="str">
        <f>IF('Broker Sheet'!AF433="","",'Broker Sheet'!AF433)</f>
        <v/>
      </c>
      <c r="AG433" s="2" t="str">
        <f>IF('Broker Sheet'!AG433="","",TEXT('Broker Sheet'!AG433,"YYYYMMDD"))</f>
        <v/>
      </c>
      <c r="AH433" s="2" t="str">
        <f>IF('Broker Sheet'!AH433="","",TEXT('Broker Sheet'!AH433,"YYYYMMDD"))</f>
        <v/>
      </c>
    </row>
    <row r="434" spans="6:34" x14ac:dyDescent="0.2">
      <c r="F434" s="2" t="str">
        <f>IF('Broker Sheet'!C434="","",'Broker Sheet'!C434)</f>
        <v/>
      </c>
      <c r="G434" s="2" t="str">
        <f>IF('Broker Sheet'!D434="","",'Broker Sheet'!D434)</f>
        <v/>
      </c>
      <c r="H434" s="2" t="str">
        <f>IF('Broker Sheet'!E434="","",'Broker Sheet'!E434)</f>
        <v/>
      </c>
      <c r="I434" s="2" t="str">
        <f>IF('Broker Sheet'!F434="","",'Broker Sheet'!F434)</f>
        <v/>
      </c>
      <c r="J434" s="2" t="str">
        <f>IF('Broker Sheet'!G434="","",TEXT('Broker Sheet'!G434,"YYYYMMDD"))</f>
        <v/>
      </c>
      <c r="K434" s="17" t="str">
        <f ca="1">IF('Broker Sheet'!G434="","",IF((TODAY()-'Broker Sheet'!G434)/365.25&lt;64.5,"",((TODAY()-'Broker Sheet'!G434)/365.25)))</f>
        <v/>
      </c>
      <c r="L434" s="2" t="str">
        <f>IF('Broker Sheet'!H434="","",'Broker Sheet'!H434)</f>
        <v/>
      </c>
      <c r="M434" s="2" t="str">
        <f>IF('Broker Sheet'!I434="","",'Broker Sheet'!I434)</f>
        <v/>
      </c>
      <c r="N434" s="2" t="str">
        <f>IF('Broker Sheet'!J434="","",VLOOKUP('Broker Sheet'!J434,(Reference!$E$4:$F$9),2,FALSE))</f>
        <v/>
      </c>
      <c r="O434" s="2" t="str">
        <f>IF('Broker Sheet'!K434="","",'Broker Sheet'!K434)</f>
        <v/>
      </c>
      <c r="P434" s="2" t="str">
        <f>IF('Broker Sheet'!S434="","",'Broker Sheet'!S434)</f>
        <v/>
      </c>
      <c r="Q434" s="2" t="str">
        <f>IF('Broker Sheet'!R434="","",'Broker Sheet'!R434)</f>
        <v/>
      </c>
      <c r="R434" s="2" t="str">
        <f>IF('Broker Sheet'!T434="","",'Broker Sheet'!T434)</f>
        <v/>
      </c>
      <c r="S434" s="2" t="str">
        <f>IF('Broker Sheet'!U434="","",'Broker Sheet'!U434)</f>
        <v/>
      </c>
      <c r="T434" s="2" t="str">
        <f>IF('Broker Sheet'!V434="","",'Broker Sheet'!V434)</f>
        <v/>
      </c>
      <c r="U434" s="2" t="str">
        <f>IF('Broker Sheet'!W434="","",'Broker Sheet'!W434)</f>
        <v/>
      </c>
      <c r="V434" s="2" t="str">
        <f>IF('Broker Sheet'!X434="","",'Broker Sheet'!X434)</f>
        <v/>
      </c>
      <c r="W434" s="2" t="str">
        <f>IF('Broker Sheet'!Z434="","",'Broker Sheet'!Z434)</f>
        <v/>
      </c>
      <c r="X434" s="2" t="str">
        <f>IF('Broker Sheet'!AB434="","",'Broker Sheet'!AB434)</f>
        <v/>
      </c>
      <c r="Y434" s="2" t="str">
        <f>IF('Broker Sheet'!AA434="","",'Broker Sheet'!AA434)</f>
        <v/>
      </c>
      <c r="Z434" s="2" t="str">
        <f>IF('Broker Sheet'!AC434="","",'Broker Sheet'!AC434)</f>
        <v/>
      </c>
      <c r="AC434" s="2" t="str">
        <f>IF('Broker Sheet'!L434="","",TEXT('Broker Sheet'!L434,"YYYYMMDD"))</f>
        <v/>
      </c>
      <c r="AD434" s="2" t="str">
        <f>IF('Broker Sheet'!AD434="","",TEXT('Broker Sheet'!AD434,"YYYYMMDD"))</f>
        <v/>
      </c>
      <c r="AE434" s="2" t="str">
        <f>IF('Broker Sheet'!AE434="","",TEXT('Broker Sheet'!AE434,"YYYYMMDD"))</f>
        <v/>
      </c>
      <c r="AF434" s="2" t="str">
        <f>IF('Broker Sheet'!AF434="","",'Broker Sheet'!AF434)</f>
        <v/>
      </c>
      <c r="AG434" s="2" t="str">
        <f>IF('Broker Sheet'!AG434="","",TEXT('Broker Sheet'!AG434,"YYYYMMDD"))</f>
        <v/>
      </c>
      <c r="AH434" s="2" t="str">
        <f>IF('Broker Sheet'!AH434="","",TEXT('Broker Sheet'!AH434,"YYYYMMDD"))</f>
        <v/>
      </c>
    </row>
    <row r="435" spans="6:34" x14ac:dyDescent="0.2">
      <c r="F435" s="2" t="str">
        <f>IF('Broker Sheet'!C435="","",'Broker Sheet'!C435)</f>
        <v/>
      </c>
      <c r="G435" s="2" t="str">
        <f>IF('Broker Sheet'!D435="","",'Broker Sheet'!D435)</f>
        <v/>
      </c>
      <c r="H435" s="2" t="str">
        <f>IF('Broker Sheet'!E435="","",'Broker Sheet'!E435)</f>
        <v/>
      </c>
      <c r="I435" s="2" t="str">
        <f>IF('Broker Sheet'!F435="","",'Broker Sheet'!F435)</f>
        <v/>
      </c>
      <c r="J435" s="2" t="str">
        <f>IF('Broker Sheet'!G435="","",TEXT('Broker Sheet'!G435,"YYYYMMDD"))</f>
        <v/>
      </c>
      <c r="K435" s="17" t="str">
        <f ca="1">IF('Broker Sheet'!G435="","",IF((TODAY()-'Broker Sheet'!G435)/365.25&lt;64.5,"",((TODAY()-'Broker Sheet'!G435)/365.25)))</f>
        <v/>
      </c>
      <c r="L435" s="2" t="str">
        <f>IF('Broker Sheet'!H435="","",'Broker Sheet'!H435)</f>
        <v/>
      </c>
      <c r="M435" s="2" t="str">
        <f>IF('Broker Sheet'!I435="","",'Broker Sheet'!I435)</f>
        <v/>
      </c>
      <c r="N435" s="2" t="str">
        <f>IF('Broker Sheet'!J435="","",VLOOKUP('Broker Sheet'!J435,(Reference!$E$4:$F$9),2,FALSE))</f>
        <v/>
      </c>
      <c r="O435" s="2" t="str">
        <f>IF('Broker Sheet'!K435="","",'Broker Sheet'!K435)</f>
        <v/>
      </c>
      <c r="P435" s="2" t="str">
        <f>IF('Broker Sheet'!S435="","",'Broker Sheet'!S435)</f>
        <v/>
      </c>
      <c r="Q435" s="2" t="str">
        <f>IF('Broker Sheet'!R435="","",'Broker Sheet'!R435)</f>
        <v/>
      </c>
      <c r="R435" s="2" t="str">
        <f>IF('Broker Sheet'!T435="","",'Broker Sheet'!T435)</f>
        <v/>
      </c>
      <c r="S435" s="2" t="str">
        <f>IF('Broker Sheet'!U435="","",'Broker Sheet'!U435)</f>
        <v/>
      </c>
      <c r="T435" s="2" t="str">
        <f>IF('Broker Sheet'!V435="","",'Broker Sheet'!V435)</f>
        <v/>
      </c>
      <c r="U435" s="2" t="str">
        <f>IF('Broker Sheet'!W435="","",'Broker Sheet'!W435)</f>
        <v/>
      </c>
      <c r="V435" s="2" t="str">
        <f>IF('Broker Sheet'!X435="","",'Broker Sheet'!X435)</f>
        <v/>
      </c>
      <c r="W435" s="2" t="str">
        <f>IF('Broker Sheet'!Z435="","",'Broker Sheet'!Z435)</f>
        <v/>
      </c>
      <c r="X435" s="2" t="str">
        <f>IF('Broker Sheet'!AB435="","",'Broker Sheet'!AB435)</f>
        <v/>
      </c>
      <c r="Y435" s="2" t="str">
        <f>IF('Broker Sheet'!AA435="","",'Broker Sheet'!AA435)</f>
        <v/>
      </c>
      <c r="Z435" s="2" t="str">
        <f>IF('Broker Sheet'!AC435="","",'Broker Sheet'!AC435)</f>
        <v/>
      </c>
      <c r="AC435" s="2" t="str">
        <f>IF('Broker Sheet'!L435="","",TEXT('Broker Sheet'!L435,"YYYYMMDD"))</f>
        <v/>
      </c>
      <c r="AD435" s="2" t="str">
        <f>IF('Broker Sheet'!AD435="","",TEXT('Broker Sheet'!AD435,"YYYYMMDD"))</f>
        <v/>
      </c>
      <c r="AE435" s="2" t="str">
        <f>IF('Broker Sheet'!AE435="","",TEXT('Broker Sheet'!AE435,"YYYYMMDD"))</f>
        <v/>
      </c>
      <c r="AF435" s="2" t="str">
        <f>IF('Broker Sheet'!AF435="","",'Broker Sheet'!AF435)</f>
        <v/>
      </c>
      <c r="AG435" s="2" t="str">
        <f>IF('Broker Sheet'!AG435="","",TEXT('Broker Sheet'!AG435,"YYYYMMDD"))</f>
        <v/>
      </c>
      <c r="AH435" s="2" t="str">
        <f>IF('Broker Sheet'!AH435="","",TEXT('Broker Sheet'!AH435,"YYYYMMDD"))</f>
        <v/>
      </c>
    </row>
    <row r="436" spans="6:34" x14ac:dyDescent="0.2">
      <c r="F436" s="2" t="str">
        <f>IF('Broker Sheet'!C436="","",'Broker Sheet'!C436)</f>
        <v/>
      </c>
      <c r="G436" s="2" t="str">
        <f>IF('Broker Sheet'!D436="","",'Broker Sheet'!D436)</f>
        <v/>
      </c>
      <c r="H436" s="2" t="str">
        <f>IF('Broker Sheet'!E436="","",'Broker Sheet'!E436)</f>
        <v/>
      </c>
      <c r="I436" s="2" t="str">
        <f>IF('Broker Sheet'!F436="","",'Broker Sheet'!F436)</f>
        <v/>
      </c>
      <c r="J436" s="2" t="str">
        <f>IF('Broker Sheet'!G436="","",TEXT('Broker Sheet'!G436,"YYYYMMDD"))</f>
        <v/>
      </c>
      <c r="K436" s="17" t="str">
        <f ca="1">IF('Broker Sheet'!G436="","",IF((TODAY()-'Broker Sheet'!G436)/365.25&lt;64.5,"",((TODAY()-'Broker Sheet'!G436)/365.25)))</f>
        <v/>
      </c>
      <c r="L436" s="2" t="str">
        <f>IF('Broker Sheet'!H436="","",'Broker Sheet'!H436)</f>
        <v/>
      </c>
      <c r="M436" s="2" t="str">
        <f>IF('Broker Sheet'!I436="","",'Broker Sheet'!I436)</f>
        <v/>
      </c>
      <c r="N436" s="2" t="str">
        <f>IF('Broker Sheet'!J436="","",VLOOKUP('Broker Sheet'!J436,(Reference!$E$4:$F$9),2,FALSE))</f>
        <v/>
      </c>
      <c r="O436" s="2" t="str">
        <f>IF('Broker Sheet'!K436="","",'Broker Sheet'!K436)</f>
        <v/>
      </c>
      <c r="P436" s="2" t="str">
        <f>IF('Broker Sheet'!S436="","",'Broker Sheet'!S436)</f>
        <v/>
      </c>
      <c r="Q436" s="2" t="str">
        <f>IF('Broker Sheet'!R436="","",'Broker Sheet'!R436)</f>
        <v/>
      </c>
      <c r="R436" s="2" t="str">
        <f>IF('Broker Sheet'!T436="","",'Broker Sheet'!T436)</f>
        <v/>
      </c>
      <c r="S436" s="2" t="str">
        <f>IF('Broker Sheet'!U436="","",'Broker Sheet'!U436)</f>
        <v/>
      </c>
      <c r="T436" s="2" t="str">
        <f>IF('Broker Sheet'!V436="","",'Broker Sheet'!V436)</f>
        <v/>
      </c>
      <c r="U436" s="2" t="str">
        <f>IF('Broker Sheet'!W436="","",'Broker Sheet'!W436)</f>
        <v/>
      </c>
      <c r="V436" s="2" t="str">
        <f>IF('Broker Sheet'!X436="","",'Broker Sheet'!X436)</f>
        <v/>
      </c>
      <c r="W436" s="2" t="str">
        <f>IF('Broker Sheet'!Z436="","",'Broker Sheet'!Z436)</f>
        <v/>
      </c>
      <c r="X436" s="2" t="str">
        <f>IF('Broker Sheet'!AB436="","",'Broker Sheet'!AB436)</f>
        <v/>
      </c>
      <c r="Y436" s="2" t="str">
        <f>IF('Broker Sheet'!AA436="","",'Broker Sheet'!AA436)</f>
        <v/>
      </c>
      <c r="Z436" s="2" t="str">
        <f>IF('Broker Sheet'!AC436="","",'Broker Sheet'!AC436)</f>
        <v/>
      </c>
      <c r="AC436" s="2" t="str">
        <f>IF('Broker Sheet'!L436="","",TEXT('Broker Sheet'!L436,"YYYYMMDD"))</f>
        <v/>
      </c>
      <c r="AD436" s="2" t="str">
        <f>IF('Broker Sheet'!AD436="","",TEXT('Broker Sheet'!AD436,"YYYYMMDD"))</f>
        <v/>
      </c>
      <c r="AE436" s="2" t="str">
        <f>IF('Broker Sheet'!AE436="","",TEXT('Broker Sheet'!AE436,"YYYYMMDD"))</f>
        <v/>
      </c>
      <c r="AF436" s="2" t="str">
        <f>IF('Broker Sheet'!AF436="","",'Broker Sheet'!AF436)</f>
        <v/>
      </c>
      <c r="AG436" s="2" t="str">
        <f>IF('Broker Sheet'!AG436="","",TEXT('Broker Sheet'!AG436,"YYYYMMDD"))</f>
        <v/>
      </c>
      <c r="AH436" s="2" t="str">
        <f>IF('Broker Sheet'!AH436="","",TEXT('Broker Sheet'!AH436,"YYYYMMDD"))</f>
        <v/>
      </c>
    </row>
    <row r="437" spans="6:34" x14ac:dyDescent="0.2">
      <c r="F437" s="2" t="str">
        <f>IF('Broker Sheet'!C437="","",'Broker Sheet'!C437)</f>
        <v/>
      </c>
      <c r="G437" s="2" t="str">
        <f>IF('Broker Sheet'!D437="","",'Broker Sheet'!D437)</f>
        <v/>
      </c>
      <c r="H437" s="2" t="str">
        <f>IF('Broker Sheet'!E437="","",'Broker Sheet'!E437)</f>
        <v/>
      </c>
      <c r="I437" s="2" t="str">
        <f>IF('Broker Sheet'!F437="","",'Broker Sheet'!F437)</f>
        <v/>
      </c>
      <c r="J437" s="2" t="str">
        <f>IF('Broker Sheet'!G437="","",TEXT('Broker Sheet'!G437,"YYYYMMDD"))</f>
        <v/>
      </c>
      <c r="K437" s="17" t="str">
        <f ca="1">IF('Broker Sheet'!G437="","",IF((TODAY()-'Broker Sheet'!G437)/365.25&lt;64.5,"",((TODAY()-'Broker Sheet'!G437)/365.25)))</f>
        <v/>
      </c>
      <c r="L437" s="2" t="str">
        <f>IF('Broker Sheet'!H437="","",'Broker Sheet'!H437)</f>
        <v/>
      </c>
      <c r="M437" s="2" t="str">
        <f>IF('Broker Sheet'!I437="","",'Broker Sheet'!I437)</f>
        <v/>
      </c>
      <c r="N437" s="2" t="str">
        <f>IF('Broker Sheet'!J437="","",VLOOKUP('Broker Sheet'!J437,(Reference!$E$4:$F$9),2,FALSE))</f>
        <v/>
      </c>
      <c r="O437" s="2" t="str">
        <f>IF('Broker Sheet'!K437="","",'Broker Sheet'!K437)</f>
        <v/>
      </c>
      <c r="P437" s="2" t="str">
        <f>IF('Broker Sheet'!S437="","",'Broker Sheet'!S437)</f>
        <v/>
      </c>
      <c r="Q437" s="2" t="str">
        <f>IF('Broker Sheet'!R437="","",'Broker Sheet'!R437)</f>
        <v/>
      </c>
      <c r="R437" s="2" t="str">
        <f>IF('Broker Sheet'!T437="","",'Broker Sheet'!T437)</f>
        <v/>
      </c>
      <c r="S437" s="2" t="str">
        <f>IF('Broker Sheet'!U437="","",'Broker Sheet'!U437)</f>
        <v/>
      </c>
      <c r="T437" s="2" t="str">
        <f>IF('Broker Sheet'!V437="","",'Broker Sheet'!V437)</f>
        <v/>
      </c>
      <c r="U437" s="2" t="str">
        <f>IF('Broker Sheet'!W437="","",'Broker Sheet'!W437)</f>
        <v/>
      </c>
      <c r="V437" s="2" t="str">
        <f>IF('Broker Sheet'!X437="","",'Broker Sheet'!X437)</f>
        <v/>
      </c>
      <c r="W437" s="2" t="str">
        <f>IF('Broker Sheet'!Z437="","",'Broker Sheet'!Z437)</f>
        <v/>
      </c>
      <c r="X437" s="2" t="str">
        <f>IF('Broker Sheet'!AB437="","",'Broker Sheet'!AB437)</f>
        <v/>
      </c>
      <c r="Y437" s="2" t="str">
        <f>IF('Broker Sheet'!AA437="","",'Broker Sheet'!AA437)</f>
        <v/>
      </c>
      <c r="Z437" s="2" t="str">
        <f>IF('Broker Sheet'!AC437="","",'Broker Sheet'!AC437)</f>
        <v/>
      </c>
      <c r="AC437" s="2" t="str">
        <f>IF('Broker Sheet'!L437="","",TEXT('Broker Sheet'!L437,"YYYYMMDD"))</f>
        <v/>
      </c>
      <c r="AD437" s="2" t="str">
        <f>IF('Broker Sheet'!AD437="","",TEXT('Broker Sheet'!AD437,"YYYYMMDD"))</f>
        <v/>
      </c>
      <c r="AE437" s="2" t="str">
        <f>IF('Broker Sheet'!AE437="","",TEXT('Broker Sheet'!AE437,"YYYYMMDD"))</f>
        <v/>
      </c>
      <c r="AF437" s="2" t="str">
        <f>IF('Broker Sheet'!AF437="","",'Broker Sheet'!AF437)</f>
        <v/>
      </c>
      <c r="AG437" s="2" t="str">
        <f>IF('Broker Sheet'!AG437="","",TEXT('Broker Sheet'!AG437,"YYYYMMDD"))</f>
        <v/>
      </c>
      <c r="AH437" s="2" t="str">
        <f>IF('Broker Sheet'!AH437="","",TEXT('Broker Sheet'!AH437,"YYYYMMDD"))</f>
        <v/>
      </c>
    </row>
    <row r="438" spans="6:34" x14ac:dyDescent="0.2">
      <c r="F438" s="2" t="str">
        <f>IF('Broker Sheet'!C438="","",'Broker Sheet'!C438)</f>
        <v/>
      </c>
      <c r="G438" s="2" t="str">
        <f>IF('Broker Sheet'!D438="","",'Broker Sheet'!D438)</f>
        <v/>
      </c>
      <c r="H438" s="2" t="str">
        <f>IF('Broker Sheet'!E438="","",'Broker Sheet'!E438)</f>
        <v/>
      </c>
      <c r="I438" s="2" t="str">
        <f>IF('Broker Sheet'!F438="","",'Broker Sheet'!F438)</f>
        <v/>
      </c>
      <c r="J438" s="2" t="str">
        <f>IF('Broker Sheet'!G438="","",TEXT('Broker Sheet'!G438,"YYYYMMDD"))</f>
        <v/>
      </c>
      <c r="K438" s="17" t="str">
        <f ca="1">IF('Broker Sheet'!G438="","",IF((TODAY()-'Broker Sheet'!G438)/365.25&lt;64.5,"",((TODAY()-'Broker Sheet'!G438)/365.25)))</f>
        <v/>
      </c>
      <c r="L438" s="2" t="str">
        <f>IF('Broker Sheet'!H438="","",'Broker Sheet'!H438)</f>
        <v/>
      </c>
      <c r="M438" s="2" t="str">
        <f>IF('Broker Sheet'!I438="","",'Broker Sheet'!I438)</f>
        <v/>
      </c>
      <c r="N438" s="2" t="str">
        <f>IF('Broker Sheet'!J438="","",VLOOKUP('Broker Sheet'!J438,(Reference!$E$4:$F$9),2,FALSE))</f>
        <v/>
      </c>
      <c r="O438" s="2" t="str">
        <f>IF('Broker Sheet'!K438="","",'Broker Sheet'!K438)</f>
        <v/>
      </c>
      <c r="P438" s="2" t="str">
        <f>IF('Broker Sheet'!S438="","",'Broker Sheet'!S438)</f>
        <v/>
      </c>
      <c r="Q438" s="2" t="str">
        <f>IF('Broker Sheet'!R438="","",'Broker Sheet'!R438)</f>
        <v/>
      </c>
      <c r="R438" s="2" t="str">
        <f>IF('Broker Sheet'!T438="","",'Broker Sheet'!T438)</f>
        <v/>
      </c>
      <c r="S438" s="2" t="str">
        <f>IF('Broker Sheet'!U438="","",'Broker Sheet'!U438)</f>
        <v/>
      </c>
      <c r="T438" s="2" t="str">
        <f>IF('Broker Sheet'!V438="","",'Broker Sheet'!V438)</f>
        <v/>
      </c>
      <c r="U438" s="2" t="str">
        <f>IF('Broker Sheet'!W438="","",'Broker Sheet'!W438)</f>
        <v/>
      </c>
      <c r="V438" s="2" t="str">
        <f>IF('Broker Sheet'!X438="","",'Broker Sheet'!X438)</f>
        <v/>
      </c>
      <c r="W438" s="2" t="str">
        <f>IF('Broker Sheet'!Z438="","",'Broker Sheet'!Z438)</f>
        <v/>
      </c>
      <c r="X438" s="2" t="str">
        <f>IF('Broker Sheet'!AB438="","",'Broker Sheet'!AB438)</f>
        <v/>
      </c>
      <c r="Y438" s="2" t="str">
        <f>IF('Broker Sheet'!AA438="","",'Broker Sheet'!AA438)</f>
        <v/>
      </c>
      <c r="Z438" s="2" t="str">
        <f>IF('Broker Sheet'!AC438="","",'Broker Sheet'!AC438)</f>
        <v/>
      </c>
      <c r="AC438" s="2" t="str">
        <f>IF('Broker Sheet'!L438="","",TEXT('Broker Sheet'!L438,"YYYYMMDD"))</f>
        <v/>
      </c>
      <c r="AD438" s="2" t="str">
        <f>IF('Broker Sheet'!AD438="","",TEXT('Broker Sheet'!AD438,"YYYYMMDD"))</f>
        <v/>
      </c>
      <c r="AE438" s="2" t="str">
        <f>IF('Broker Sheet'!AE438="","",TEXT('Broker Sheet'!AE438,"YYYYMMDD"))</f>
        <v/>
      </c>
      <c r="AF438" s="2" t="str">
        <f>IF('Broker Sheet'!AF438="","",'Broker Sheet'!AF438)</f>
        <v/>
      </c>
      <c r="AG438" s="2" t="str">
        <f>IF('Broker Sheet'!AG438="","",TEXT('Broker Sheet'!AG438,"YYYYMMDD"))</f>
        <v/>
      </c>
      <c r="AH438" s="2" t="str">
        <f>IF('Broker Sheet'!AH438="","",TEXT('Broker Sheet'!AH438,"YYYYMMDD"))</f>
        <v/>
      </c>
    </row>
    <row r="439" spans="6:34" x14ac:dyDescent="0.2">
      <c r="F439" s="2" t="str">
        <f>IF('Broker Sheet'!C439="","",'Broker Sheet'!C439)</f>
        <v/>
      </c>
      <c r="G439" s="2" t="str">
        <f>IF('Broker Sheet'!D439="","",'Broker Sheet'!D439)</f>
        <v/>
      </c>
      <c r="H439" s="2" t="str">
        <f>IF('Broker Sheet'!E439="","",'Broker Sheet'!E439)</f>
        <v/>
      </c>
      <c r="I439" s="2" t="str">
        <f>IF('Broker Sheet'!F439="","",'Broker Sheet'!F439)</f>
        <v/>
      </c>
      <c r="J439" s="2" t="str">
        <f>IF('Broker Sheet'!G439="","",TEXT('Broker Sheet'!G439,"YYYYMMDD"))</f>
        <v/>
      </c>
      <c r="K439" s="17" t="str">
        <f ca="1">IF('Broker Sheet'!G439="","",IF((TODAY()-'Broker Sheet'!G439)/365.25&lt;64.5,"",((TODAY()-'Broker Sheet'!G439)/365.25)))</f>
        <v/>
      </c>
      <c r="L439" s="2" t="str">
        <f>IF('Broker Sheet'!H439="","",'Broker Sheet'!H439)</f>
        <v/>
      </c>
      <c r="M439" s="2" t="str">
        <f>IF('Broker Sheet'!I439="","",'Broker Sheet'!I439)</f>
        <v/>
      </c>
      <c r="N439" s="2" t="str">
        <f>IF('Broker Sheet'!J439="","",VLOOKUP('Broker Sheet'!J439,(Reference!$E$4:$F$9),2,FALSE))</f>
        <v/>
      </c>
      <c r="O439" s="2" t="str">
        <f>IF('Broker Sheet'!K439="","",'Broker Sheet'!K439)</f>
        <v/>
      </c>
      <c r="P439" s="2" t="str">
        <f>IF('Broker Sheet'!S439="","",'Broker Sheet'!S439)</f>
        <v/>
      </c>
      <c r="Q439" s="2" t="str">
        <f>IF('Broker Sheet'!R439="","",'Broker Sheet'!R439)</f>
        <v/>
      </c>
      <c r="R439" s="2" t="str">
        <f>IF('Broker Sheet'!T439="","",'Broker Sheet'!T439)</f>
        <v/>
      </c>
      <c r="S439" s="2" t="str">
        <f>IF('Broker Sheet'!U439="","",'Broker Sheet'!U439)</f>
        <v/>
      </c>
      <c r="T439" s="2" t="str">
        <f>IF('Broker Sheet'!V439="","",'Broker Sheet'!V439)</f>
        <v/>
      </c>
      <c r="U439" s="2" t="str">
        <f>IF('Broker Sheet'!W439="","",'Broker Sheet'!W439)</f>
        <v/>
      </c>
      <c r="V439" s="2" t="str">
        <f>IF('Broker Sheet'!X439="","",'Broker Sheet'!X439)</f>
        <v/>
      </c>
      <c r="W439" s="2" t="str">
        <f>IF('Broker Sheet'!Z439="","",'Broker Sheet'!Z439)</f>
        <v/>
      </c>
      <c r="X439" s="2" t="str">
        <f>IF('Broker Sheet'!AB439="","",'Broker Sheet'!AB439)</f>
        <v/>
      </c>
      <c r="Y439" s="2" t="str">
        <f>IF('Broker Sheet'!AA439="","",'Broker Sheet'!AA439)</f>
        <v/>
      </c>
      <c r="Z439" s="2" t="str">
        <f>IF('Broker Sheet'!AC439="","",'Broker Sheet'!AC439)</f>
        <v/>
      </c>
      <c r="AC439" s="2" t="str">
        <f>IF('Broker Sheet'!L439="","",TEXT('Broker Sheet'!L439,"YYYYMMDD"))</f>
        <v/>
      </c>
      <c r="AD439" s="2" t="str">
        <f>IF('Broker Sheet'!AD439="","",TEXT('Broker Sheet'!AD439,"YYYYMMDD"))</f>
        <v/>
      </c>
      <c r="AE439" s="2" t="str">
        <f>IF('Broker Sheet'!AE439="","",TEXT('Broker Sheet'!AE439,"YYYYMMDD"))</f>
        <v/>
      </c>
      <c r="AF439" s="2" t="str">
        <f>IF('Broker Sheet'!AF439="","",'Broker Sheet'!AF439)</f>
        <v/>
      </c>
      <c r="AG439" s="2" t="str">
        <f>IF('Broker Sheet'!AG439="","",TEXT('Broker Sheet'!AG439,"YYYYMMDD"))</f>
        <v/>
      </c>
      <c r="AH439" s="2" t="str">
        <f>IF('Broker Sheet'!AH439="","",TEXT('Broker Sheet'!AH439,"YYYYMMDD"))</f>
        <v/>
      </c>
    </row>
    <row r="440" spans="6:34" x14ac:dyDescent="0.2">
      <c r="F440" s="2" t="str">
        <f>IF('Broker Sheet'!C440="","",'Broker Sheet'!C440)</f>
        <v/>
      </c>
      <c r="G440" s="2" t="str">
        <f>IF('Broker Sheet'!D440="","",'Broker Sheet'!D440)</f>
        <v/>
      </c>
      <c r="H440" s="2" t="str">
        <f>IF('Broker Sheet'!E440="","",'Broker Sheet'!E440)</f>
        <v/>
      </c>
      <c r="I440" s="2" t="str">
        <f>IF('Broker Sheet'!F440="","",'Broker Sheet'!F440)</f>
        <v/>
      </c>
      <c r="J440" s="2" t="str">
        <f>IF('Broker Sheet'!G440="","",TEXT('Broker Sheet'!G440,"YYYYMMDD"))</f>
        <v/>
      </c>
      <c r="K440" s="17" t="str">
        <f ca="1">IF('Broker Sheet'!G440="","",IF((TODAY()-'Broker Sheet'!G440)/365.25&lt;64.5,"",((TODAY()-'Broker Sheet'!G440)/365.25)))</f>
        <v/>
      </c>
      <c r="L440" s="2" t="str">
        <f>IF('Broker Sheet'!H440="","",'Broker Sheet'!H440)</f>
        <v/>
      </c>
      <c r="M440" s="2" t="str">
        <f>IF('Broker Sheet'!I440="","",'Broker Sheet'!I440)</f>
        <v/>
      </c>
      <c r="N440" s="2" t="str">
        <f>IF('Broker Sheet'!J440="","",VLOOKUP('Broker Sheet'!J440,(Reference!$E$4:$F$9),2,FALSE))</f>
        <v/>
      </c>
      <c r="O440" s="2" t="str">
        <f>IF('Broker Sheet'!K440="","",'Broker Sheet'!K440)</f>
        <v/>
      </c>
      <c r="P440" s="2" t="str">
        <f>IF('Broker Sheet'!S440="","",'Broker Sheet'!S440)</f>
        <v/>
      </c>
      <c r="Q440" s="2" t="str">
        <f>IF('Broker Sheet'!R440="","",'Broker Sheet'!R440)</f>
        <v/>
      </c>
      <c r="R440" s="2" t="str">
        <f>IF('Broker Sheet'!T440="","",'Broker Sheet'!T440)</f>
        <v/>
      </c>
      <c r="S440" s="2" t="str">
        <f>IF('Broker Sheet'!U440="","",'Broker Sheet'!U440)</f>
        <v/>
      </c>
      <c r="T440" s="2" t="str">
        <f>IF('Broker Sheet'!V440="","",'Broker Sheet'!V440)</f>
        <v/>
      </c>
      <c r="U440" s="2" t="str">
        <f>IF('Broker Sheet'!W440="","",'Broker Sheet'!W440)</f>
        <v/>
      </c>
      <c r="V440" s="2" t="str">
        <f>IF('Broker Sheet'!X440="","",'Broker Sheet'!X440)</f>
        <v/>
      </c>
      <c r="W440" s="2" t="str">
        <f>IF('Broker Sheet'!Z440="","",'Broker Sheet'!Z440)</f>
        <v/>
      </c>
      <c r="X440" s="2" t="str">
        <f>IF('Broker Sheet'!AB440="","",'Broker Sheet'!AB440)</f>
        <v/>
      </c>
      <c r="Y440" s="2" t="str">
        <f>IF('Broker Sheet'!AA440="","",'Broker Sheet'!AA440)</f>
        <v/>
      </c>
      <c r="Z440" s="2" t="str">
        <f>IF('Broker Sheet'!AC440="","",'Broker Sheet'!AC440)</f>
        <v/>
      </c>
      <c r="AC440" s="2" t="str">
        <f>IF('Broker Sheet'!L440="","",TEXT('Broker Sheet'!L440,"YYYYMMDD"))</f>
        <v/>
      </c>
      <c r="AD440" s="2" t="str">
        <f>IF('Broker Sheet'!AD440="","",TEXT('Broker Sheet'!AD440,"YYYYMMDD"))</f>
        <v/>
      </c>
      <c r="AE440" s="2" t="str">
        <f>IF('Broker Sheet'!AE440="","",TEXT('Broker Sheet'!AE440,"YYYYMMDD"))</f>
        <v/>
      </c>
      <c r="AF440" s="2" t="str">
        <f>IF('Broker Sheet'!AF440="","",'Broker Sheet'!AF440)</f>
        <v/>
      </c>
      <c r="AG440" s="2" t="str">
        <f>IF('Broker Sheet'!AG440="","",TEXT('Broker Sheet'!AG440,"YYYYMMDD"))</f>
        <v/>
      </c>
      <c r="AH440" s="2" t="str">
        <f>IF('Broker Sheet'!AH440="","",TEXT('Broker Sheet'!AH440,"YYYYMMDD"))</f>
        <v/>
      </c>
    </row>
    <row r="441" spans="6:34" x14ac:dyDescent="0.2">
      <c r="F441" s="2" t="str">
        <f>IF('Broker Sheet'!C441="","",'Broker Sheet'!C441)</f>
        <v/>
      </c>
      <c r="G441" s="2" t="str">
        <f>IF('Broker Sheet'!D441="","",'Broker Sheet'!D441)</f>
        <v/>
      </c>
      <c r="H441" s="2" t="str">
        <f>IF('Broker Sheet'!E441="","",'Broker Sheet'!E441)</f>
        <v/>
      </c>
      <c r="I441" s="2" t="str">
        <f>IF('Broker Sheet'!F441="","",'Broker Sheet'!F441)</f>
        <v/>
      </c>
      <c r="J441" s="2" t="str">
        <f>IF('Broker Sheet'!G441="","",TEXT('Broker Sheet'!G441,"YYYYMMDD"))</f>
        <v/>
      </c>
      <c r="K441" s="17" t="str">
        <f ca="1">IF('Broker Sheet'!G441="","",IF((TODAY()-'Broker Sheet'!G441)/365.25&lt;64.5,"",((TODAY()-'Broker Sheet'!G441)/365.25)))</f>
        <v/>
      </c>
      <c r="L441" s="2" t="str">
        <f>IF('Broker Sheet'!H441="","",'Broker Sheet'!H441)</f>
        <v/>
      </c>
      <c r="M441" s="2" t="str">
        <f>IF('Broker Sheet'!I441="","",'Broker Sheet'!I441)</f>
        <v/>
      </c>
      <c r="N441" s="2" t="str">
        <f>IF('Broker Sheet'!J441="","",VLOOKUP('Broker Sheet'!J441,(Reference!$E$4:$F$9),2,FALSE))</f>
        <v/>
      </c>
      <c r="O441" s="2" t="str">
        <f>IF('Broker Sheet'!K441="","",'Broker Sheet'!K441)</f>
        <v/>
      </c>
      <c r="P441" s="2" t="str">
        <f>IF('Broker Sheet'!S441="","",'Broker Sheet'!S441)</f>
        <v/>
      </c>
      <c r="Q441" s="2" t="str">
        <f>IF('Broker Sheet'!R441="","",'Broker Sheet'!R441)</f>
        <v/>
      </c>
      <c r="R441" s="2" t="str">
        <f>IF('Broker Sheet'!T441="","",'Broker Sheet'!T441)</f>
        <v/>
      </c>
      <c r="S441" s="2" t="str">
        <f>IF('Broker Sheet'!U441="","",'Broker Sheet'!U441)</f>
        <v/>
      </c>
      <c r="T441" s="2" t="str">
        <f>IF('Broker Sheet'!V441="","",'Broker Sheet'!V441)</f>
        <v/>
      </c>
      <c r="U441" s="2" t="str">
        <f>IF('Broker Sheet'!W441="","",'Broker Sheet'!W441)</f>
        <v/>
      </c>
      <c r="V441" s="2" t="str">
        <f>IF('Broker Sheet'!X441="","",'Broker Sheet'!X441)</f>
        <v/>
      </c>
      <c r="W441" s="2" t="str">
        <f>IF('Broker Sheet'!Z441="","",'Broker Sheet'!Z441)</f>
        <v/>
      </c>
      <c r="X441" s="2" t="str">
        <f>IF('Broker Sheet'!AB441="","",'Broker Sheet'!AB441)</f>
        <v/>
      </c>
      <c r="Y441" s="2" t="str">
        <f>IF('Broker Sheet'!AA441="","",'Broker Sheet'!AA441)</f>
        <v/>
      </c>
      <c r="Z441" s="2" t="str">
        <f>IF('Broker Sheet'!AC441="","",'Broker Sheet'!AC441)</f>
        <v/>
      </c>
      <c r="AC441" s="2" t="str">
        <f>IF('Broker Sheet'!L441="","",TEXT('Broker Sheet'!L441,"YYYYMMDD"))</f>
        <v/>
      </c>
      <c r="AD441" s="2" t="str">
        <f>IF('Broker Sheet'!AD441="","",TEXT('Broker Sheet'!AD441,"YYYYMMDD"))</f>
        <v/>
      </c>
      <c r="AE441" s="2" t="str">
        <f>IF('Broker Sheet'!AE441="","",TEXT('Broker Sheet'!AE441,"YYYYMMDD"))</f>
        <v/>
      </c>
      <c r="AF441" s="2" t="str">
        <f>IF('Broker Sheet'!AF441="","",'Broker Sheet'!AF441)</f>
        <v/>
      </c>
      <c r="AG441" s="2" t="str">
        <f>IF('Broker Sheet'!AG441="","",TEXT('Broker Sheet'!AG441,"YYYYMMDD"))</f>
        <v/>
      </c>
      <c r="AH441" s="2" t="str">
        <f>IF('Broker Sheet'!AH441="","",TEXT('Broker Sheet'!AH441,"YYYYMMDD"))</f>
        <v/>
      </c>
    </row>
    <row r="442" spans="6:34" x14ac:dyDescent="0.2">
      <c r="F442" s="2" t="str">
        <f>IF('Broker Sheet'!C442="","",'Broker Sheet'!C442)</f>
        <v/>
      </c>
      <c r="G442" s="2" t="str">
        <f>IF('Broker Sheet'!D442="","",'Broker Sheet'!D442)</f>
        <v/>
      </c>
      <c r="H442" s="2" t="str">
        <f>IF('Broker Sheet'!E442="","",'Broker Sheet'!E442)</f>
        <v/>
      </c>
      <c r="I442" s="2" t="str">
        <f>IF('Broker Sheet'!F442="","",'Broker Sheet'!F442)</f>
        <v/>
      </c>
      <c r="J442" s="2" t="str">
        <f>IF('Broker Sheet'!G442="","",TEXT('Broker Sheet'!G442,"YYYYMMDD"))</f>
        <v/>
      </c>
      <c r="K442" s="17" t="str">
        <f ca="1">IF('Broker Sheet'!G442="","",IF((TODAY()-'Broker Sheet'!G442)/365.25&lt;64.5,"",((TODAY()-'Broker Sheet'!G442)/365.25)))</f>
        <v/>
      </c>
      <c r="L442" s="2" t="str">
        <f>IF('Broker Sheet'!H442="","",'Broker Sheet'!H442)</f>
        <v/>
      </c>
      <c r="M442" s="2" t="str">
        <f>IF('Broker Sheet'!I442="","",'Broker Sheet'!I442)</f>
        <v/>
      </c>
      <c r="N442" s="2" t="str">
        <f>IF('Broker Sheet'!J442="","",VLOOKUP('Broker Sheet'!J442,(Reference!$E$4:$F$9),2,FALSE))</f>
        <v/>
      </c>
      <c r="O442" s="2" t="str">
        <f>IF('Broker Sheet'!K442="","",'Broker Sheet'!K442)</f>
        <v/>
      </c>
      <c r="P442" s="2" t="str">
        <f>IF('Broker Sheet'!S442="","",'Broker Sheet'!S442)</f>
        <v/>
      </c>
      <c r="Q442" s="2" t="str">
        <f>IF('Broker Sheet'!R442="","",'Broker Sheet'!R442)</f>
        <v/>
      </c>
      <c r="R442" s="2" t="str">
        <f>IF('Broker Sheet'!T442="","",'Broker Sheet'!T442)</f>
        <v/>
      </c>
      <c r="S442" s="2" t="str">
        <f>IF('Broker Sheet'!U442="","",'Broker Sheet'!U442)</f>
        <v/>
      </c>
      <c r="T442" s="2" t="str">
        <f>IF('Broker Sheet'!V442="","",'Broker Sheet'!V442)</f>
        <v/>
      </c>
      <c r="U442" s="2" t="str">
        <f>IF('Broker Sheet'!W442="","",'Broker Sheet'!W442)</f>
        <v/>
      </c>
      <c r="V442" s="2" t="str">
        <f>IF('Broker Sheet'!X442="","",'Broker Sheet'!X442)</f>
        <v/>
      </c>
      <c r="W442" s="2" t="str">
        <f>IF('Broker Sheet'!Z442="","",'Broker Sheet'!Z442)</f>
        <v/>
      </c>
      <c r="X442" s="2" t="str">
        <f>IF('Broker Sheet'!AB442="","",'Broker Sheet'!AB442)</f>
        <v/>
      </c>
      <c r="Y442" s="2" t="str">
        <f>IF('Broker Sheet'!AA442="","",'Broker Sheet'!AA442)</f>
        <v/>
      </c>
      <c r="Z442" s="2" t="str">
        <f>IF('Broker Sheet'!AC442="","",'Broker Sheet'!AC442)</f>
        <v/>
      </c>
      <c r="AC442" s="2" t="str">
        <f>IF('Broker Sheet'!L442="","",TEXT('Broker Sheet'!L442,"YYYYMMDD"))</f>
        <v/>
      </c>
      <c r="AD442" s="2" t="str">
        <f>IF('Broker Sheet'!AD442="","",TEXT('Broker Sheet'!AD442,"YYYYMMDD"))</f>
        <v/>
      </c>
      <c r="AE442" s="2" t="str">
        <f>IF('Broker Sheet'!AE442="","",TEXT('Broker Sheet'!AE442,"YYYYMMDD"))</f>
        <v/>
      </c>
      <c r="AF442" s="2" t="str">
        <f>IF('Broker Sheet'!AF442="","",'Broker Sheet'!AF442)</f>
        <v/>
      </c>
      <c r="AG442" s="2" t="str">
        <f>IF('Broker Sheet'!AG442="","",TEXT('Broker Sheet'!AG442,"YYYYMMDD"))</f>
        <v/>
      </c>
      <c r="AH442" s="2" t="str">
        <f>IF('Broker Sheet'!AH442="","",TEXT('Broker Sheet'!AH442,"YYYYMMDD"))</f>
        <v/>
      </c>
    </row>
    <row r="443" spans="6:34" x14ac:dyDescent="0.2">
      <c r="F443" s="2" t="str">
        <f>IF('Broker Sheet'!C443="","",'Broker Sheet'!C443)</f>
        <v/>
      </c>
      <c r="G443" s="2" t="str">
        <f>IF('Broker Sheet'!D443="","",'Broker Sheet'!D443)</f>
        <v/>
      </c>
      <c r="H443" s="2" t="str">
        <f>IF('Broker Sheet'!E443="","",'Broker Sheet'!E443)</f>
        <v/>
      </c>
      <c r="I443" s="2" t="str">
        <f>IF('Broker Sheet'!F443="","",'Broker Sheet'!F443)</f>
        <v/>
      </c>
      <c r="J443" s="2" t="str">
        <f>IF('Broker Sheet'!G443="","",TEXT('Broker Sheet'!G443,"YYYYMMDD"))</f>
        <v/>
      </c>
      <c r="K443" s="17" t="str">
        <f ca="1">IF('Broker Sheet'!G443="","",IF((TODAY()-'Broker Sheet'!G443)/365.25&lt;64.5,"",((TODAY()-'Broker Sheet'!G443)/365.25)))</f>
        <v/>
      </c>
      <c r="L443" s="2" t="str">
        <f>IF('Broker Sheet'!H443="","",'Broker Sheet'!H443)</f>
        <v/>
      </c>
      <c r="M443" s="2" t="str">
        <f>IF('Broker Sheet'!I443="","",'Broker Sheet'!I443)</f>
        <v/>
      </c>
      <c r="N443" s="2" t="str">
        <f>IF('Broker Sheet'!J443="","",VLOOKUP('Broker Sheet'!J443,(Reference!$E$4:$F$9),2,FALSE))</f>
        <v/>
      </c>
      <c r="O443" s="2" t="str">
        <f>IF('Broker Sheet'!K443="","",'Broker Sheet'!K443)</f>
        <v/>
      </c>
      <c r="P443" s="2" t="str">
        <f>IF('Broker Sheet'!S443="","",'Broker Sheet'!S443)</f>
        <v/>
      </c>
      <c r="Q443" s="2" t="str">
        <f>IF('Broker Sheet'!R443="","",'Broker Sheet'!R443)</f>
        <v/>
      </c>
      <c r="R443" s="2" t="str">
        <f>IF('Broker Sheet'!T443="","",'Broker Sheet'!T443)</f>
        <v/>
      </c>
      <c r="S443" s="2" t="str">
        <f>IF('Broker Sheet'!U443="","",'Broker Sheet'!U443)</f>
        <v/>
      </c>
      <c r="T443" s="2" t="str">
        <f>IF('Broker Sheet'!V443="","",'Broker Sheet'!V443)</f>
        <v/>
      </c>
      <c r="U443" s="2" t="str">
        <f>IF('Broker Sheet'!W443="","",'Broker Sheet'!W443)</f>
        <v/>
      </c>
      <c r="V443" s="2" t="str">
        <f>IF('Broker Sheet'!X443="","",'Broker Sheet'!X443)</f>
        <v/>
      </c>
      <c r="W443" s="2" t="str">
        <f>IF('Broker Sheet'!Z443="","",'Broker Sheet'!Z443)</f>
        <v/>
      </c>
      <c r="X443" s="2" t="str">
        <f>IF('Broker Sheet'!AB443="","",'Broker Sheet'!AB443)</f>
        <v/>
      </c>
      <c r="Y443" s="2" t="str">
        <f>IF('Broker Sheet'!AA443="","",'Broker Sheet'!AA443)</f>
        <v/>
      </c>
      <c r="Z443" s="2" t="str">
        <f>IF('Broker Sheet'!AC443="","",'Broker Sheet'!AC443)</f>
        <v/>
      </c>
      <c r="AC443" s="2" t="str">
        <f>IF('Broker Sheet'!L443="","",TEXT('Broker Sheet'!L443,"YYYYMMDD"))</f>
        <v/>
      </c>
      <c r="AD443" s="2" t="str">
        <f>IF('Broker Sheet'!AD443="","",TEXT('Broker Sheet'!AD443,"YYYYMMDD"))</f>
        <v/>
      </c>
      <c r="AE443" s="2" t="str">
        <f>IF('Broker Sheet'!AE443="","",TEXT('Broker Sheet'!AE443,"YYYYMMDD"))</f>
        <v/>
      </c>
      <c r="AF443" s="2" t="str">
        <f>IF('Broker Sheet'!AF443="","",'Broker Sheet'!AF443)</f>
        <v/>
      </c>
      <c r="AG443" s="2" t="str">
        <f>IF('Broker Sheet'!AG443="","",TEXT('Broker Sheet'!AG443,"YYYYMMDD"))</f>
        <v/>
      </c>
      <c r="AH443" s="2" t="str">
        <f>IF('Broker Sheet'!AH443="","",TEXT('Broker Sheet'!AH443,"YYYYMMDD"))</f>
        <v/>
      </c>
    </row>
    <row r="444" spans="6:34" x14ac:dyDescent="0.2">
      <c r="F444" s="2" t="str">
        <f>IF('Broker Sheet'!C444="","",'Broker Sheet'!C444)</f>
        <v/>
      </c>
      <c r="G444" s="2" t="str">
        <f>IF('Broker Sheet'!D444="","",'Broker Sheet'!D444)</f>
        <v/>
      </c>
      <c r="H444" s="2" t="str">
        <f>IF('Broker Sheet'!E444="","",'Broker Sheet'!E444)</f>
        <v/>
      </c>
      <c r="I444" s="2" t="str">
        <f>IF('Broker Sheet'!F444="","",'Broker Sheet'!F444)</f>
        <v/>
      </c>
      <c r="J444" s="2" t="str">
        <f>IF('Broker Sheet'!G444="","",TEXT('Broker Sheet'!G444,"YYYYMMDD"))</f>
        <v/>
      </c>
      <c r="K444" s="17" t="str">
        <f ca="1">IF('Broker Sheet'!G444="","",IF((TODAY()-'Broker Sheet'!G444)/365.25&lt;64.5,"",((TODAY()-'Broker Sheet'!G444)/365.25)))</f>
        <v/>
      </c>
      <c r="L444" s="2" t="str">
        <f>IF('Broker Sheet'!H444="","",'Broker Sheet'!H444)</f>
        <v/>
      </c>
      <c r="M444" s="2" t="str">
        <f>IF('Broker Sheet'!I444="","",'Broker Sheet'!I444)</f>
        <v/>
      </c>
      <c r="N444" s="2" t="str">
        <f>IF('Broker Sheet'!J444="","",VLOOKUP('Broker Sheet'!J444,(Reference!$E$4:$F$9),2,FALSE))</f>
        <v/>
      </c>
      <c r="O444" s="2" t="str">
        <f>IF('Broker Sheet'!K444="","",'Broker Sheet'!K444)</f>
        <v/>
      </c>
      <c r="P444" s="2" t="str">
        <f>IF('Broker Sheet'!S444="","",'Broker Sheet'!S444)</f>
        <v/>
      </c>
      <c r="Q444" s="2" t="str">
        <f>IF('Broker Sheet'!R444="","",'Broker Sheet'!R444)</f>
        <v/>
      </c>
      <c r="R444" s="2" t="str">
        <f>IF('Broker Sheet'!T444="","",'Broker Sheet'!T444)</f>
        <v/>
      </c>
      <c r="S444" s="2" t="str">
        <f>IF('Broker Sheet'!U444="","",'Broker Sheet'!U444)</f>
        <v/>
      </c>
      <c r="T444" s="2" t="str">
        <f>IF('Broker Sheet'!V444="","",'Broker Sheet'!V444)</f>
        <v/>
      </c>
      <c r="U444" s="2" t="str">
        <f>IF('Broker Sheet'!W444="","",'Broker Sheet'!W444)</f>
        <v/>
      </c>
      <c r="V444" s="2" t="str">
        <f>IF('Broker Sheet'!X444="","",'Broker Sheet'!X444)</f>
        <v/>
      </c>
      <c r="W444" s="2" t="str">
        <f>IF('Broker Sheet'!Z444="","",'Broker Sheet'!Z444)</f>
        <v/>
      </c>
      <c r="X444" s="2" t="str">
        <f>IF('Broker Sheet'!AB444="","",'Broker Sheet'!AB444)</f>
        <v/>
      </c>
      <c r="Y444" s="2" t="str">
        <f>IF('Broker Sheet'!AA444="","",'Broker Sheet'!AA444)</f>
        <v/>
      </c>
      <c r="Z444" s="2" t="str">
        <f>IF('Broker Sheet'!AC444="","",'Broker Sheet'!AC444)</f>
        <v/>
      </c>
      <c r="AC444" s="2" t="str">
        <f>IF('Broker Sheet'!L444="","",TEXT('Broker Sheet'!L444,"YYYYMMDD"))</f>
        <v/>
      </c>
      <c r="AD444" s="2" t="str">
        <f>IF('Broker Sheet'!AD444="","",TEXT('Broker Sheet'!AD444,"YYYYMMDD"))</f>
        <v/>
      </c>
      <c r="AE444" s="2" t="str">
        <f>IF('Broker Sheet'!AE444="","",TEXT('Broker Sheet'!AE444,"YYYYMMDD"))</f>
        <v/>
      </c>
      <c r="AF444" s="2" t="str">
        <f>IF('Broker Sheet'!AF444="","",'Broker Sheet'!AF444)</f>
        <v/>
      </c>
      <c r="AG444" s="2" t="str">
        <f>IF('Broker Sheet'!AG444="","",TEXT('Broker Sheet'!AG444,"YYYYMMDD"))</f>
        <v/>
      </c>
      <c r="AH444" s="2" t="str">
        <f>IF('Broker Sheet'!AH444="","",TEXT('Broker Sheet'!AH444,"YYYYMMDD"))</f>
        <v/>
      </c>
    </row>
    <row r="445" spans="6:34" x14ac:dyDescent="0.2">
      <c r="F445" s="2" t="str">
        <f>IF('Broker Sheet'!C445="","",'Broker Sheet'!C445)</f>
        <v/>
      </c>
      <c r="G445" s="2" t="str">
        <f>IF('Broker Sheet'!D445="","",'Broker Sheet'!D445)</f>
        <v/>
      </c>
      <c r="H445" s="2" t="str">
        <f>IF('Broker Sheet'!E445="","",'Broker Sheet'!E445)</f>
        <v/>
      </c>
      <c r="I445" s="2" t="str">
        <f>IF('Broker Sheet'!F445="","",'Broker Sheet'!F445)</f>
        <v/>
      </c>
      <c r="J445" s="2" t="str">
        <f>IF('Broker Sheet'!G445="","",TEXT('Broker Sheet'!G445,"YYYYMMDD"))</f>
        <v/>
      </c>
      <c r="K445" s="17" t="str">
        <f ca="1">IF('Broker Sheet'!G445="","",IF((TODAY()-'Broker Sheet'!G445)/365.25&lt;64.5,"",((TODAY()-'Broker Sheet'!G445)/365.25)))</f>
        <v/>
      </c>
      <c r="L445" s="2" t="str">
        <f>IF('Broker Sheet'!H445="","",'Broker Sheet'!H445)</f>
        <v/>
      </c>
      <c r="M445" s="2" t="str">
        <f>IF('Broker Sheet'!I445="","",'Broker Sheet'!I445)</f>
        <v/>
      </c>
      <c r="N445" s="2" t="str">
        <f>IF('Broker Sheet'!J445="","",VLOOKUP('Broker Sheet'!J445,(Reference!$E$4:$F$9),2,FALSE))</f>
        <v/>
      </c>
      <c r="O445" s="2" t="str">
        <f>IF('Broker Sheet'!K445="","",'Broker Sheet'!K445)</f>
        <v/>
      </c>
      <c r="P445" s="2" t="str">
        <f>IF('Broker Sheet'!S445="","",'Broker Sheet'!S445)</f>
        <v/>
      </c>
      <c r="Q445" s="2" t="str">
        <f>IF('Broker Sheet'!R445="","",'Broker Sheet'!R445)</f>
        <v/>
      </c>
      <c r="R445" s="2" t="str">
        <f>IF('Broker Sheet'!T445="","",'Broker Sheet'!T445)</f>
        <v/>
      </c>
      <c r="S445" s="2" t="str">
        <f>IF('Broker Sheet'!U445="","",'Broker Sheet'!U445)</f>
        <v/>
      </c>
      <c r="T445" s="2" t="str">
        <f>IF('Broker Sheet'!V445="","",'Broker Sheet'!V445)</f>
        <v/>
      </c>
      <c r="U445" s="2" t="str">
        <f>IF('Broker Sheet'!W445="","",'Broker Sheet'!W445)</f>
        <v/>
      </c>
      <c r="V445" s="2" t="str">
        <f>IF('Broker Sheet'!X445="","",'Broker Sheet'!X445)</f>
        <v/>
      </c>
      <c r="W445" s="2" t="str">
        <f>IF('Broker Sheet'!Z445="","",'Broker Sheet'!Z445)</f>
        <v/>
      </c>
      <c r="X445" s="2" t="str">
        <f>IF('Broker Sheet'!AB445="","",'Broker Sheet'!AB445)</f>
        <v/>
      </c>
      <c r="Y445" s="2" t="str">
        <f>IF('Broker Sheet'!AA445="","",'Broker Sheet'!AA445)</f>
        <v/>
      </c>
      <c r="Z445" s="2" t="str">
        <f>IF('Broker Sheet'!AC445="","",'Broker Sheet'!AC445)</f>
        <v/>
      </c>
      <c r="AC445" s="2" t="str">
        <f>IF('Broker Sheet'!L445="","",TEXT('Broker Sheet'!L445,"YYYYMMDD"))</f>
        <v/>
      </c>
      <c r="AD445" s="2" t="str">
        <f>IF('Broker Sheet'!AD445="","",TEXT('Broker Sheet'!AD445,"YYYYMMDD"))</f>
        <v/>
      </c>
      <c r="AE445" s="2" t="str">
        <f>IF('Broker Sheet'!AE445="","",TEXT('Broker Sheet'!AE445,"YYYYMMDD"))</f>
        <v/>
      </c>
      <c r="AF445" s="2" t="str">
        <f>IF('Broker Sheet'!AF445="","",'Broker Sheet'!AF445)</f>
        <v/>
      </c>
      <c r="AG445" s="2" t="str">
        <f>IF('Broker Sheet'!AG445="","",TEXT('Broker Sheet'!AG445,"YYYYMMDD"))</f>
        <v/>
      </c>
      <c r="AH445" s="2" t="str">
        <f>IF('Broker Sheet'!AH445="","",TEXT('Broker Sheet'!AH445,"YYYYMMDD"))</f>
        <v/>
      </c>
    </row>
    <row r="446" spans="6:34" x14ac:dyDescent="0.2">
      <c r="F446" s="2" t="str">
        <f>IF('Broker Sheet'!C446="","",'Broker Sheet'!C446)</f>
        <v/>
      </c>
      <c r="G446" s="2" t="str">
        <f>IF('Broker Sheet'!D446="","",'Broker Sheet'!D446)</f>
        <v/>
      </c>
      <c r="H446" s="2" t="str">
        <f>IF('Broker Sheet'!E446="","",'Broker Sheet'!E446)</f>
        <v/>
      </c>
      <c r="I446" s="2" t="str">
        <f>IF('Broker Sheet'!F446="","",'Broker Sheet'!F446)</f>
        <v/>
      </c>
      <c r="J446" s="2" t="str">
        <f>IF('Broker Sheet'!G446="","",TEXT('Broker Sheet'!G446,"YYYYMMDD"))</f>
        <v/>
      </c>
      <c r="K446" s="17" t="str">
        <f ca="1">IF('Broker Sheet'!G446="","",IF((TODAY()-'Broker Sheet'!G446)/365.25&lt;64.5,"",((TODAY()-'Broker Sheet'!G446)/365.25)))</f>
        <v/>
      </c>
      <c r="L446" s="2" t="str">
        <f>IF('Broker Sheet'!H446="","",'Broker Sheet'!H446)</f>
        <v/>
      </c>
      <c r="M446" s="2" t="str">
        <f>IF('Broker Sheet'!I446="","",'Broker Sheet'!I446)</f>
        <v/>
      </c>
      <c r="N446" s="2" t="str">
        <f>IF('Broker Sheet'!J446="","",VLOOKUP('Broker Sheet'!J446,(Reference!$E$4:$F$9),2,FALSE))</f>
        <v/>
      </c>
      <c r="O446" s="2" t="str">
        <f>IF('Broker Sheet'!K446="","",'Broker Sheet'!K446)</f>
        <v/>
      </c>
      <c r="P446" s="2" t="str">
        <f>IF('Broker Sheet'!S446="","",'Broker Sheet'!S446)</f>
        <v/>
      </c>
      <c r="Q446" s="2" t="str">
        <f>IF('Broker Sheet'!R446="","",'Broker Sheet'!R446)</f>
        <v/>
      </c>
      <c r="R446" s="2" t="str">
        <f>IF('Broker Sheet'!T446="","",'Broker Sheet'!T446)</f>
        <v/>
      </c>
      <c r="S446" s="2" t="str">
        <f>IF('Broker Sheet'!U446="","",'Broker Sheet'!U446)</f>
        <v/>
      </c>
      <c r="T446" s="2" t="str">
        <f>IF('Broker Sheet'!V446="","",'Broker Sheet'!V446)</f>
        <v/>
      </c>
      <c r="U446" s="2" t="str">
        <f>IF('Broker Sheet'!W446="","",'Broker Sheet'!W446)</f>
        <v/>
      </c>
      <c r="V446" s="2" t="str">
        <f>IF('Broker Sheet'!X446="","",'Broker Sheet'!X446)</f>
        <v/>
      </c>
      <c r="W446" s="2" t="str">
        <f>IF('Broker Sheet'!Z446="","",'Broker Sheet'!Z446)</f>
        <v/>
      </c>
      <c r="X446" s="2" t="str">
        <f>IF('Broker Sheet'!AB446="","",'Broker Sheet'!AB446)</f>
        <v/>
      </c>
      <c r="Y446" s="2" t="str">
        <f>IF('Broker Sheet'!AA446="","",'Broker Sheet'!AA446)</f>
        <v/>
      </c>
      <c r="Z446" s="2" t="str">
        <f>IF('Broker Sheet'!AC446="","",'Broker Sheet'!AC446)</f>
        <v/>
      </c>
      <c r="AC446" s="2" t="str">
        <f>IF('Broker Sheet'!L446="","",TEXT('Broker Sheet'!L446,"YYYYMMDD"))</f>
        <v/>
      </c>
      <c r="AD446" s="2" t="str">
        <f>IF('Broker Sheet'!AD446="","",TEXT('Broker Sheet'!AD446,"YYYYMMDD"))</f>
        <v/>
      </c>
      <c r="AE446" s="2" t="str">
        <f>IF('Broker Sheet'!AE446="","",TEXT('Broker Sheet'!AE446,"YYYYMMDD"))</f>
        <v/>
      </c>
      <c r="AF446" s="2" t="str">
        <f>IF('Broker Sheet'!AF446="","",'Broker Sheet'!AF446)</f>
        <v/>
      </c>
      <c r="AG446" s="2" t="str">
        <f>IF('Broker Sheet'!AG446="","",TEXT('Broker Sheet'!AG446,"YYYYMMDD"))</f>
        <v/>
      </c>
      <c r="AH446" s="2" t="str">
        <f>IF('Broker Sheet'!AH446="","",TEXT('Broker Sheet'!AH446,"YYYYMMDD"))</f>
        <v/>
      </c>
    </row>
    <row r="447" spans="6:34" x14ac:dyDescent="0.2">
      <c r="F447" s="2" t="str">
        <f>IF('Broker Sheet'!C447="","",'Broker Sheet'!C447)</f>
        <v/>
      </c>
      <c r="G447" s="2" t="str">
        <f>IF('Broker Sheet'!D447="","",'Broker Sheet'!D447)</f>
        <v/>
      </c>
      <c r="H447" s="2" t="str">
        <f>IF('Broker Sheet'!E447="","",'Broker Sheet'!E447)</f>
        <v/>
      </c>
      <c r="I447" s="2" t="str">
        <f>IF('Broker Sheet'!F447="","",'Broker Sheet'!F447)</f>
        <v/>
      </c>
      <c r="J447" s="2" t="str">
        <f>IF('Broker Sheet'!G447="","",TEXT('Broker Sheet'!G447,"YYYYMMDD"))</f>
        <v/>
      </c>
      <c r="K447" s="17" t="str">
        <f ca="1">IF('Broker Sheet'!G447="","",IF((TODAY()-'Broker Sheet'!G447)/365.25&lt;64.5,"",((TODAY()-'Broker Sheet'!G447)/365.25)))</f>
        <v/>
      </c>
      <c r="L447" s="2" t="str">
        <f>IF('Broker Sheet'!H447="","",'Broker Sheet'!H447)</f>
        <v/>
      </c>
      <c r="M447" s="2" t="str">
        <f>IF('Broker Sheet'!I447="","",'Broker Sheet'!I447)</f>
        <v/>
      </c>
      <c r="N447" s="2" t="str">
        <f>IF('Broker Sheet'!J447="","",VLOOKUP('Broker Sheet'!J447,(Reference!$E$4:$F$9),2,FALSE))</f>
        <v/>
      </c>
      <c r="O447" s="2" t="str">
        <f>IF('Broker Sheet'!K447="","",'Broker Sheet'!K447)</f>
        <v/>
      </c>
      <c r="P447" s="2" t="str">
        <f>IF('Broker Sheet'!S447="","",'Broker Sheet'!S447)</f>
        <v/>
      </c>
      <c r="Q447" s="2" t="str">
        <f>IF('Broker Sheet'!R447="","",'Broker Sheet'!R447)</f>
        <v/>
      </c>
      <c r="R447" s="2" t="str">
        <f>IF('Broker Sheet'!T447="","",'Broker Sheet'!T447)</f>
        <v/>
      </c>
      <c r="S447" s="2" t="str">
        <f>IF('Broker Sheet'!U447="","",'Broker Sheet'!U447)</f>
        <v/>
      </c>
      <c r="T447" s="2" t="str">
        <f>IF('Broker Sheet'!V447="","",'Broker Sheet'!V447)</f>
        <v/>
      </c>
      <c r="U447" s="2" t="str">
        <f>IF('Broker Sheet'!W447="","",'Broker Sheet'!W447)</f>
        <v/>
      </c>
      <c r="V447" s="2" t="str">
        <f>IF('Broker Sheet'!X447="","",'Broker Sheet'!X447)</f>
        <v/>
      </c>
      <c r="W447" s="2" t="str">
        <f>IF('Broker Sheet'!Z447="","",'Broker Sheet'!Z447)</f>
        <v/>
      </c>
      <c r="X447" s="2" t="str">
        <f>IF('Broker Sheet'!AB447="","",'Broker Sheet'!AB447)</f>
        <v/>
      </c>
      <c r="Y447" s="2" t="str">
        <f>IF('Broker Sheet'!AA447="","",'Broker Sheet'!AA447)</f>
        <v/>
      </c>
      <c r="Z447" s="2" t="str">
        <f>IF('Broker Sheet'!AC447="","",'Broker Sheet'!AC447)</f>
        <v/>
      </c>
      <c r="AC447" s="2" t="str">
        <f>IF('Broker Sheet'!L447="","",TEXT('Broker Sheet'!L447,"YYYYMMDD"))</f>
        <v/>
      </c>
      <c r="AD447" s="2" t="str">
        <f>IF('Broker Sheet'!AD447="","",TEXT('Broker Sheet'!AD447,"YYYYMMDD"))</f>
        <v/>
      </c>
      <c r="AE447" s="2" t="str">
        <f>IF('Broker Sheet'!AE447="","",TEXT('Broker Sheet'!AE447,"YYYYMMDD"))</f>
        <v/>
      </c>
      <c r="AF447" s="2" t="str">
        <f>IF('Broker Sheet'!AF447="","",'Broker Sheet'!AF447)</f>
        <v/>
      </c>
      <c r="AG447" s="2" t="str">
        <f>IF('Broker Sheet'!AG447="","",TEXT('Broker Sheet'!AG447,"YYYYMMDD"))</f>
        <v/>
      </c>
      <c r="AH447" s="2" t="str">
        <f>IF('Broker Sheet'!AH447="","",TEXT('Broker Sheet'!AH447,"YYYYMMDD"))</f>
        <v/>
      </c>
    </row>
    <row r="448" spans="6:34" x14ac:dyDescent="0.2">
      <c r="F448" s="2" t="str">
        <f>IF('Broker Sheet'!C448="","",'Broker Sheet'!C448)</f>
        <v/>
      </c>
      <c r="G448" s="2" t="str">
        <f>IF('Broker Sheet'!D448="","",'Broker Sheet'!D448)</f>
        <v/>
      </c>
      <c r="H448" s="2" t="str">
        <f>IF('Broker Sheet'!E448="","",'Broker Sheet'!E448)</f>
        <v/>
      </c>
      <c r="I448" s="2" t="str">
        <f>IF('Broker Sheet'!F448="","",'Broker Sheet'!F448)</f>
        <v/>
      </c>
      <c r="J448" s="2" t="str">
        <f>IF('Broker Sheet'!G448="","",TEXT('Broker Sheet'!G448,"YYYYMMDD"))</f>
        <v/>
      </c>
      <c r="K448" s="17" t="str">
        <f ca="1">IF('Broker Sheet'!G448="","",IF((TODAY()-'Broker Sheet'!G448)/365.25&lt;64.5,"",((TODAY()-'Broker Sheet'!G448)/365.25)))</f>
        <v/>
      </c>
      <c r="L448" s="2" t="str">
        <f>IF('Broker Sheet'!H448="","",'Broker Sheet'!H448)</f>
        <v/>
      </c>
      <c r="M448" s="2" t="str">
        <f>IF('Broker Sheet'!I448="","",'Broker Sheet'!I448)</f>
        <v/>
      </c>
      <c r="N448" s="2" t="str">
        <f>IF('Broker Sheet'!J448="","",VLOOKUP('Broker Sheet'!J448,(Reference!$E$4:$F$9),2,FALSE))</f>
        <v/>
      </c>
      <c r="O448" s="2" t="str">
        <f>IF('Broker Sheet'!K448="","",'Broker Sheet'!K448)</f>
        <v/>
      </c>
      <c r="P448" s="2" t="str">
        <f>IF('Broker Sheet'!S448="","",'Broker Sheet'!S448)</f>
        <v/>
      </c>
      <c r="Q448" s="2" t="str">
        <f>IF('Broker Sheet'!R448="","",'Broker Sheet'!R448)</f>
        <v/>
      </c>
      <c r="R448" s="2" t="str">
        <f>IF('Broker Sheet'!T448="","",'Broker Sheet'!T448)</f>
        <v/>
      </c>
      <c r="S448" s="2" t="str">
        <f>IF('Broker Sheet'!U448="","",'Broker Sheet'!U448)</f>
        <v/>
      </c>
      <c r="T448" s="2" t="str">
        <f>IF('Broker Sheet'!V448="","",'Broker Sheet'!V448)</f>
        <v/>
      </c>
      <c r="U448" s="2" t="str">
        <f>IF('Broker Sheet'!W448="","",'Broker Sheet'!W448)</f>
        <v/>
      </c>
      <c r="V448" s="2" t="str">
        <f>IF('Broker Sheet'!X448="","",'Broker Sheet'!X448)</f>
        <v/>
      </c>
      <c r="W448" s="2" t="str">
        <f>IF('Broker Sheet'!Z448="","",'Broker Sheet'!Z448)</f>
        <v/>
      </c>
      <c r="X448" s="2" t="str">
        <f>IF('Broker Sheet'!AB448="","",'Broker Sheet'!AB448)</f>
        <v/>
      </c>
      <c r="Y448" s="2" t="str">
        <f>IF('Broker Sheet'!AA448="","",'Broker Sheet'!AA448)</f>
        <v/>
      </c>
      <c r="Z448" s="2" t="str">
        <f>IF('Broker Sheet'!AC448="","",'Broker Sheet'!AC448)</f>
        <v/>
      </c>
      <c r="AC448" s="2" t="str">
        <f>IF('Broker Sheet'!L448="","",TEXT('Broker Sheet'!L448,"YYYYMMDD"))</f>
        <v/>
      </c>
      <c r="AD448" s="2" t="str">
        <f>IF('Broker Sheet'!AD448="","",TEXT('Broker Sheet'!AD448,"YYYYMMDD"))</f>
        <v/>
      </c>
      <c r="AE448" s="2" t="str">
        <f>IF('Broker Sheet'!AE448="","",TEXT('Broker Sheet'!AE448,"YYYYMMDD"))</f>
        <v/>
      </c>
      <c r="AF448" s="2" t="str">
        <f>IF('Broker Sheet'!AF448="","",'Broker Sheet'!AF448)</f>
        <v/>
      </c>
      <c r="AG448" s="2" t="str">
        <f>IF('Broker Sheet'!AG448="","",TEXT('Broker Sheet'!AG448,"YYYYMMDD"))</f>
        <v/>
      </c>
      <c r="AH448" s="2" t="str">
        <f>IF('Broker Sheet'!AH448="","",TEXT('Broker Sheet'!AH448,"YYYYMMDD"))</f>
        <v/>
      </c>
    </row>
    <row r="449" spans="6:34" x14ac:dyDescent="0.2">
      <c r="F449" s="2" t="str">
        <f>IF('Broker Sheet'!C449="","",'Broker Sheet'!C449)</f>
        <v/>
      </c>
      <c r="G449" s="2" t="str">
        <f>IF('Broker Sheet'!D449="","",'Broker Sheet'!D449)</f>
        <v/>
      </c>
      <c r="H449" s="2" t="str">
        <f>IF('Broker Sheet'!E449="","",'Broker Sheet'!E449)</f>
        <v/>
      </c>
      <c r="I449" s="2" t="str">
        <f>IF('Broker Sheet'!F449="","",'Broker Sheet'!F449)</f>
        <v/>
      </c>
      <c r="J449" s="2" t="str">
        <f>IF('Broker Sheet'!G449="","",TEXT('Broker Sheet'!G449,"YYYYMMDD"))</f>
        <v/>
      </c>
      <c r="K449" s="17" t="str">
        <f ca="1">IF('Broker Sheet'!G449="","",IF((TODAY()-'Broker Sheet'!G449)/365.25&lt;64.5,"",((TODAY()-'Broker Sheet'!G449)/365.25)))</f>
        <v/>
      </c>
      <c r="L449" s="2" t="str">
        <f>IF('Broker Sheet'!H449="","",'Broker Sheet'!H449)</f>
        <v/>
      </c>
      <c r="M449" s="2" t="str">
        <f>IF('Broker Sheet'!I449="","",'Broker Sheet'!I449)</f>
        <v/>
      </c>
      <c r="N449" s="2" t="str">
        <f>IF('Broker Sheet'!J449="","",VLOOKUP('Broker Sheet'!J449,(Reference!$E$4:$F$9),2,FALSE))</f>
        <v/>
      </c>
      <c r="O449" s="2" t="str">
        <f>IF('Broker Sheet'!K449="","",'Broker Sheet'!K449)</f>
        <v/>
      </c>
      <c r="P449" s="2" t="str">
        <f>IF('Broker Sheet'!S449="","",'Broker Sheet'!S449)</f>
        <v/>
      </c>
      <c r="Q449" s="2" t="str">
        <f>IF('Broker Sheet'!R449="","",'Broker Sheet'!R449)</f>
        <v/>
      </c>
      <c r="R449" s="2" t="str">
        <f>IF('Broker Sheet'!T449="","",'Broker Sheet'!T449)</f>
        <v/>
      </c>
      <c r="S449" s="2" t="str">
        <f>IF('Broker Sheet'!U449="","",'Broker Sheet'!U449)</f>
        <v/>
      </c>
      <c r="T449" s="2" t="str">
        <f>IF('Broker Sheet'!V449="","",'Broker Sheet'!V449)</f>
        <v/>
      </c>
      <c r="U449" s="2" t="str">
        <f>IF('Broker Sheet'!W449="","",'Broker Sheet'!W449)</f>
        <v/>
      </c>
      <c r="V449" s="2" t="str">
        <f>IF('Broker Sheet'!X449="","",'Broker Sheet'!X449)</f>
        <v/>
      </c>
      <c r="W449" s="2" t="str">
        <f>IF('Broker Sheet'!Z449="","",'Broker Sheet'!Z449)</f>
        <v/>
      </c>
      <c r="X449" s="2" t="str">
        <f>IF('Broker Sheet'!AB449="","",'Broker Sheet'!AB449)</f>
        <v/>
      </c>
      <c r="Y449" s="2" t="str">
        <f>IF('Broker Sheet'!AA449="","",'Broker Sheet'!AA449)</f>
        <v/>
      </c>
      <c r="Z449" s="2" t="str">
        <f>IF('Broker Sheet'!AC449="","",'Broker Sheet'!AC449)</f>
        <v/>
      </c>
      <c r="AC449" s="2" t="str">
        <f>IF('Broker Sheet'!L449="","",TEXT('Broker Sheet'!L449,"YYYYMMDD"))</f>
        <v/>
      </c>
      <c r="AD449" s="2" t="str">
        <f>IF('Broker Sheet'!AD449="","",TEXT('Broker Sheet'!AD449,"YYYYMMDD"))</f>
        <v/>
      </c>
      <c r="AE449" s="2" t="str">
        <f>IF('Broker Sheet'!AE449="","",TEXT('Broker Sheet'!AE449,"YYYYMMDD"))</f>
        <v/>
      </c>
      <c r="AF449" s="2" t="str">
        <f>IF('Broker Sheet'!AF449="","",'Broker Sheet'!AF449)</f>
        <v/>
      </c>
      <c r="AG449" s="2" t="str">
        <f>IF('Broker Sheet'!AG449="","",TEXT('Broker Sheet'!AG449,"YYYYMMDD"))</f>
        <v/>
      </c>
      <c r="AH449" s="2" t="str">
        <f>IF('Broker Sheet'!AH449="","",TEXT('Broker Sheet'!AH449,"YYYYMMDD"))</f>
        <v/>
      </c>
    </row>
    <row r="450" spans="6:34" x14ac:dyDescent="0.2">
      <c r="F450" s="2" t="str">
        <f>IF('Broker Sheet'!C450="","",'Broker Sheet'!C450)</f>
        <v/>
      </c>
      <c r="G450" s="2" t="str">
        <f>IF('Broker Sheet'!D450="","",'Broker Sheet'!D450)</f>
        <v/>
      </c>
      <c r="H450" s="2" t="str">
        <f>IF('Broker Sheet'!E450="","",'Broker Sheet'!E450)</f>
        <v/>
      </c>
      <c r="I450" s="2" t="str">
        <f>IF('Broker Sheet'!F450="","",'Broker Sheet'!F450)</f>
        <v/>
      </c>
      <c r="J450" s="2" t="str">
        <f>IF('Broker Sheet'!G450="","",TEXT('Broker Sheet'!G450,"YYYYMMDD"))</f>
        <v/>
      </c>
      <c r="K450" s="17" t="str">
        <f ca="1">IF('Broker Sheet'!G450="","",IF((TODAY()-'Broker Sheet'!G450)/365.25&lt;64.5,"",((TODAY()-'Broker Sheet'!G450)/365.25)))</f>
        <v/>
      </c>
      <c r="L450" s="2" t="str">
        <f>IF('Broker Sheet'!H450="","",'Broker Sheet'!H450)</f>
        <v/>
      </c>
      <c r="M450" s="2" t="str">
        <f>IF('Broker Sheet'!I450="","",'Broker Sheet'!I450)</f>
        <v/>
      </c>
      <c r="N450" s="2" t="str">
        <f>IF('Broker Sheet'!J450="","",VLOOKUP('Broker Sheet'!J450,(Reference!$E$4:$F$9),2,FALSE))</f>
        <v/>
      </c>
      <c r="O450" s="2" t="str">
        <f>IF('Broker Sheet'!K450="","",'Broker Sheet'!K450)</f>
        <v/>
      </c>
      <c r="P450" s="2" t="str">
        <f>IF('Broker Sheet'!S450="","",'Broker Sheet'!S450)</f>
        <v/>
      </c>
      <c r="Q450" s="2" t="str">
        <f>IF('Broker Sheet'!R450="","",'Broker Sheet'!R450)</f>
        <v/>
      </c>
      <c r="R450" s="2" t="str">
        <f>IF('Broker Sheet'!T450="","",'Broker Sheet'!T450)</f>
        <v/>
      </c>
      <c r="S450" s="2" t="str">
        <f>IF('Broker Sheet'!U450="","",'Broker Sheet'!U450)</f>
        <v/>
      </c>
      <c r="T450" s="2" t="str">
        <f>IF('Broker Sheet'!V450="","",'Broker Sheet'!V450)</f>
        <v/>
      </c>
      <c r="U450" s="2" t="str">
        <f>IF('Broker Sheet'!W450="","",'Broker Sheet'!W450)</f>
        <v/>
      </c>
      <c r="V450" s="2" t="str">
        <f>IF('Broker Sheet'!X450="","",'Broker Sheet'!X450)</f>
        <v/>
      </c>
      <c r="W450" s="2" t="str">
        <f>IF('Broker Sheet'!Z450="","",'Broker Sheet'!Z450)</f>
        <v/>
      </c>
      <c r="X450" s="2" t="str">
        <f>IF('Broker Sheet'!AB450="","",'Broker Sheet'!AB450)</f>
        <v/>
      </c>
      <c r="Y450" s="2" t="str">
        <f>IF('Broker Sheet'!AA450="","",'Broker Sheet'!AA450)</f>
        <v/>
      </c>
      <c r="Z450" s="2" t="str">
        <f>IF('Broker Sheet'!AC450="","",'Broker Sheet'!AC450)</f>
        <v/>
      </c>
      <c r="AC450" s="2" t="str">
        <f>IF('Broker Sheet'!L450="","",TEXT('Broker Sheet'!L450,"YYYYMMDD"))</f>
        <v/>
      </c>
      <c r="AD450" s="2" t="str">
        <f>IF('Broker Sheet'!AD450="","",TEXT('Broker Sheet'!AD450,"YYYYMMDD"))</f>
        <v/>
      </c>
      <c r="AE450" s="2" t="str">
        <f>IF('Broker Sheet'!AE450="","",TEXT('Broker Sheet'!AE450,"YYYYMMDD"))</f>
        <v/>
      </c>
      <c r="AF450" s="2" t="str">
        <f>IF('Broker Sheet'!AF450="","",'Broker Sheet'!AF450)</f>
        <v/>
      </c>
      <c r="AG450" s="2" t="str">
        <f>IF('Broker Sheet'!AG450="","",TEXT('Broker Sheet'!AG450,"YYYYMMDD"))</f>
        <v/>
      </c>
      <c r="AH450" s="2" t="str">
        <f>IF('Broker Sheet'!AH450="","",TEXT('Broker Sheet'!AH450,"YYYYMMDD"))</f>
        <v/>
      </c>
    </row>
    <row r="451" spans="6:34" x14ac:dyDescent="0.2">
      <c r="F451" s="2" t="str">
        <f>IF('Broker Sheet'!C451="","",'Broker Sheet'!C451)</f>
        <v/>
      </c>
      <c r="G451" s="2" t="str">
        <f>IF('Broker Sheet'!D451="","",'Broker Sheet'!D451)</f>
        <v/>
      </c>
      <c r="H451" s="2" t="str">
        <f>IF('Broker Sheet'!E451="","",'Broker Sheet'!E451)</f>
        <v/>
      </c>
      <c r="I451" s="2" t="str">
        <f>IF('Broker Sheet'!F451="","",'Broker Sheet'!F451)</f>
        <v/>
      </c>
      <c r="J451" s="2" t="str">
        <f>IF('Broker Sheet'!G451="","",TEXT('Broker Sheet'!G451,"YYYYMMDD"))</f>
        <v/>
      </c>
      <c r="K451" s="17" t="str">
        <f ca="1">IF('Broker Sheet'!G451="","",IF((TODAY()-'Broker Sheet'!G451)/365.25&lt;64.5,"",((TODAY()-'Broker Sheet'!G451)/365.25)))</f>
        <v/>
      </c>
      <c r="L451" s="2" t="str">
        <f>IF('Broker Sheet'!H451="","",'Broker Sheet'!H451)</f>
        <v/>
      </c>
      <c r="M451" s="2" t="str">
        <f>IF('Broker Sheet'!I451="","",'Broker Sheet'!I451)</f>
        <v/>
      </c>
      <c r="N451" s="2" t="str">
        <f>IF('Broker Sheet'!J451="","",VLOOKUP('Broker Sheet'!J451,(Reference!$E$4:$F$9),2,FALSE))</f>
        <v/>
      </c>
      <c r="O451" s="2" t="str">
        <f>IF('Broker Sheet'!K451="","",'Broker Sheet'!K451)</f>
        <v/>
      </c>
      <c r="P451" s="2" t="str">
        <f>IF('Broker Sheet'!S451="","",'Broker Sheet'!S451)</f>
        <v/>
      </c>
      <c r="Q451" s="2" t="str">
        <f>IF('Broker Sheet'!R451="","",'Broker Sheet'!R451)</f>
        <v/>
      </c>
      <c r="R451" s="2" t="str">
        <f>IF('Broker Sheet'!T451="","",'Broker Sheet'!T451)</f>
        <v/>
      </c>
      <c r="S451" s="2" t="str">
        <f>IF('Broker Sheet'!U451="","",'Broker Sheet'!U451)</f>
        <v/>
      </c>
      <c r="T451" s="2" t="str">
        <f>IF('Broker Sheet'!V451="","",'Broker Sheet'!V451)</f>
        <v/>
      </c>
      <c r="U451" s="2" t="str">
        <f>IF('Broker Sheet'!W451="","",'Broker Sheet'!W451)</f>
        <v/>
      </c>
      <c r="V451" s="2" t="str">
        <f>IF('Broker Sheet'!X451="","",'Broker Sheet'!X451)</f>
        <v/>
      </c>
      <c r="W451" s="2" t="str">
        <f>IF('Broker Sheet'!Z451="","",'Broker Sheet'!Z451)</f>
        <v/>
      </c>
      <c r="X451" s="2" t="str">
        <f>IF('Broker Sheet'!AB451="","",'Broker Sheet'!AB451)</f>
        <v/>
      </c>
      <c r="Y451" s="2" t="str">
        <f>IF('Broker Sheet'!AA451="","",'Broker Sheet'!AA451)</f>
        <v/>
      </c>
      <c r="Z451" s="2" t="str">
        <f>IF('Broker Sheet'!AC451="","",'Broker Sheet'!AC451)</f>
        <v/>
      </c>
      <c r="AC451" s="2" t="str">
        <f>IF('Broker Sheet'!L451="","",TEXT('Broker Sheet'!L451,"YYYYMMDD"))</f>
        <v/>
      </c>
      <c r="AD451" s="2" t="str">
        <f>IF('Broker Sheet'!AD451="","",TEXT('Broker Sheet'!AD451,"YYYYMMDD"))</f>
        <v/>
      </c>
      <c r="AE451" s="2" t="str">
        <f>IF('Broker Sheet'!AE451="","",TEXT('Broker Sheet'!AE451,"YYYYMMDD"))</f>
        <v/>
      </c>
      <c r="AF451" s="2" t="str">
        <f>IF('Broker Sheet'!AF451="","",'Broker Sheet'!AF451)</f>
        <v/>
      </c>
      <c r="AG451" s="2" t="str">
        <f>IF('Broker Sheet'!AG451="","",TEXT('Broker Sheet'!AG451,"YYYYMMDD"))</f>
        <v/>
      </c>
      <c r="AH451" s="2" t="str">
        <f>IF('Broker Sheet'!AH451="","",TEXT('Broker Sheet'!AH451,"YYYYMMDD"))</f>
        <v/>
      </c>
    </row>
    <row r="452" spans="6:34" x14ac:dyDescent="0.2">
      <c r="F452" s="2" t="str">
        <f>IF('Broker Sheet'!C452="","",'Broker Sheet'!C452)</f>
        <v/>
      </c>
      <c r="G452" s="2" t="str">
        <f>IF('Broker Sheet'!D452="","",'Broker Sheet'!D452)</f>
        <v/>
      </c>
      <c r="H452" s="2" t="str">
        <f>IF('Broker Sheet'!E452="","",'Broker Sheet'!E452)</f>
        <v/>
      </c>
      <c r="I452" s="2" t="str">
        <f>IF('Broker Sheet'!F452="","",'Broker Sheet'!F452)</f>
        <v/>
      </c>
      <c r="J452" s="2" t="str">
        <f>IF('Broker Sheet'!G452="","",TEXT('Broker Sheet'!G452,"YYYYMMDD"))</f>
        <v/>
      </c>
      <c r="K452" s="17" t="str">
        <f ca="1">IF('Broker Sheet'!G452="","",IF((TODAY()-'Broker Sheet'!G452)/365.25&lt;64.5,"",((TODAY()-'Broker Sheet'!G452)/365.25)))</f>
        <v/>
      </c>
      <c r="L452" s="2" t="str">
        <f>IF('Broker Sheet'!H452="","",'Broker Sheet'!H452)</f>
        <v/>
      </c>
      <c r="M452" s="2" t="str">
        <f>IF('Broker Sheet'!I452="","",'Broker Sheet'!I452)</f>
        <v/>
      </c>
      <c r="N452" s="2" t="str">
        <f>IF('Broker Sheet'!J452="","",VLOOKUP('Broker Sheet'!J452,(Reference!$E$4:$F$9),2,FALSE))</f>
        <v/>
      </c>
      <c r="O452" s="2" t="str">
        <f>IF('Broker Sheet'!K452="","",'Broker Sheet'!K452)</f>
        <v/>
      </c>
      <c r="P452" s="2" t="str">
        <f>IF('Broker Sheet'!S452="","",'Broker Sheet'!S452)</f>
        <v/>
      </c>
      <c r="Q452" s="2" t="str">
        <f>IF('Broker Sheet'!R452="","",'Broker Sheet'!R452)</f>
        <v/>
      </c>
      <c r="R452" s="2" t="str">
        <f>IF('Broker Sheet'!T452="","",'Broker Sheet'!T452)</f>
        <v/>
      </c>
      <c r="S452" s="2" t="str">
        <f>IF('Broker Sheet'!U452="","",'Broker Sheet'!U452)</f>
        <v/>
      </c>
      <c r="T452" s="2" t="str">
        <f>IF('Broker Sheet'!V452="","",'Broker Sheet'!V452)</f>
        <v/>
      </c>
      <c r="U452" s="2" t="str">
        <f>IF('Broker Sheet'!W452="","",'Broker Sheet'!W452)</f>
        <v/>
      </c>
      <c r="V452" s="2" t="str">
        <f>IF('Broker Sheet'!X452="","",'Broker Sheet'!X452)</f>
        <v/>
      </c>
      <c r="W452" s="2" t="str">
        <f>IF('Broker Sheet'!Z452="","",'Broker Sheet'!Z452)</f>
        <v/>
      </c>
      <c r="X452" s="2" t="str">
        <f>IF('Broker Sheet'!AB452="","",'Broker Sheet'!AB452)</f>
        <v/>
      </c>
      <c r="Y452" s="2" t="str">
        <f>IF('Broker Sheet'!AA452="","",'Broker Sheet'!AA452)</f>
        <v/>
      </c>
      <c r="Z452" s="2" t="str">
        <f>IF('Broker Sheet'!AC452="","",'Broker Sheet'!AC452)</f>
        <v/>
      </c>
      <c r="AC452" s="2" t="str">
        <f>IF('Broker Sheet'!L452="","",TEXT('Broker Sheet'!L452,"YYYYMMDD"))</f>
        <v/>
      </c>
      <c r="AD452" s="2" t="str">
        <f>IF('Broker Sheet'!AD452="","",TEXT('Broker Sheet'!AD452,"YYYYMMDD"))</f>
        <v/>
      </c>
      <c r="AE452" s="2" t="str">
        <f>IF('Broker Sheet'!AE452="","",TEXT('Broker Sheet'!AE452,"YYYYMMDD"))</f>
        <v/>
      </c>
      <c r="AF452" s="2" t="str">
        <f>IF('Broker Sheet'!AF452="","",'Broker Sheet'!AF452)</f>
        <v/>
      </c>
      <c r="AG452" s="2" t="str">
        <f>IF('Broker Sheet'!AG452="","",TEXT('Broker Sheet'!AG452,"YYYYMMDD"))</f>
        <v/>
      </c>
      <c r="AH452" s="2" t="str">
        <f>IF('Broker Sheet'!AH452="","",TEXT('Broker Sheet'!AH452,"YYYYMMDD"))</f>
        <v/>
      </c>
    </row>
    <row r="453" spans="6:34" x14ac:dyDescent="0.2">
      <c r="F453" s="2" t="str">
        <f>IF('Broker Sheet'!C453="","",'Broker Sheet'!C453)</f>
        <v/>
      </c>
      <c r="G453" s="2" t="str">
        <f>IF('Broker Sheet'!D453="","",'Broker Sheet'!D453)</f>
        <v/>
      </c>
      <c r="H453" s="2" t="str">
        <f>IF('Broker Sheet'!E453="","",'Broker Sheet'!E453)</f>
        <v/>
      </c>
      <c r="I453" s="2" t="str">
        <f>IF('Broker Sheet'!F453="","",'Broker Sheet'!F453)</f>
        <v/>
      </c>
      <c r="J453" s="2" t="str">
        <f>IF('Broker Sheet'!G453="","",TEXT('Broker Sheet'!G453,"YYYYMMDD"))</f>
        <v/>
      </c>
      <c r="K453" s="17" t="str">
        <f ca="1">IF('Broker Sheet'!G453="","",IF((TODAY()-'Broker Sheet'!G453)/365.25&lt;64.5,"",((TODAY()-'Broker Sheet'!G453)/365.25)))</f>
        <v/>
      </c>
      <c r="L453" s="2" t="str">
        <f>IF('Broker Sheet'!H453="","",'Broker Sheet'!H453)</f>
        <v/>
      </c>
      <c r="M453" s="2" t="str">
        <f>IF('Broker Sheet'!I453="","",'Broker Sheet'!I453)</f>
        <v/>
      </c>
      <c r="N453" s="2" t="str">
        <f>IF('Broker Sheet'!J453="","",VLOOKUP('Broker Sheet'!J453,(Reference!$E$4:$F$9),2,FALSE))</f>
        <v/>
      </c>
      <c r="O453" s="2" t="str">
        <f>IF('Broker Sheet'!K453="","",'Broker Sheet'!K453)</f>
        <v/>
      </c>
      <c r="P453" s="2" t="str">
        <f>IF('Broker Sheet'!S453="","",'Broker Sheet'!S453)</f>
        <v/>
      </c>
      <c r="Q453" s="2" t="str">
        <f>IF('Broker Sheet'!R453="","",'Broker Sheet'!R453)</f>
        <v/>
      </c>
      <c r="R453" s="2" t="str">
        <f>IF('Broker Sheet'!T453="","",'Broker Sheet'!T453)</f>
        <v/>
      </c>
      <c r="S453" s="2" t="str">
        <f>IF('Broker Sheet'!U453="","",'Broker Sheet'!U453)</f>
        <v/>
      </c>
      <c r="T453" s="2" t="str">
        <f>IF('Broker Sheet'!V453="","",'Broker Sheet'!V453)</f>
        <v/>
      </c>
      <c r="U453" s="2" t="str">
        <f>IF('Broker Sheet'!W453="","",'Broker Sheet'!W453)</f>
        <v/>
      </c>
      <c r="V453" s="2" t="str">
        <f>IF('Broker Sheet'!X453="","",'Broker Sheet'!X453)</f>
        <v/>
      </c>
      <c r="W453" s="2" t="str">
        <f>IF('Broker Sheet'!Z453="","",'Broker Sheet'!Z453)</f>
        <v/>
      </c>
      <c r="X453" s="2" t="str">
        <f>IF('Broker Sheet'!AB453="","",'Broker Sheet'!AB453)</f>
        <v/>
      </c>
      <c r="Y453" s="2" t="str">
        <f>IF('Broker Sheet'!AA453="","",'Broker Sheet'!AA453)</f>
        <v/>
      </c>
      <c r="Z453" s="2" t="str">
        <f>IF('Broker Sheet'!AC453="","",'Broker Sheet'!AC453)</f>
        <v/>
      </c>
      <c r="AC453" s="2" t="str">
        <f>IF('Broker Sheet'!L453="","",TEXT('Broker Sheet'!L453,"YYYYMMDD"))</f>
        <v/>
      </c>
      <c r="AD453" s="2" t="str">
        <f>IF('Broker Sheet'!AD453="","",TEXT('Broker Sheet'!AD453,"YYYYMMDD"))</f>
        <v/>
      </c>
      <c r="AE453" s="2" t="str">
        <f>IF('Broker Sheet'!AE453="","",TEXT('Broker Sheet'!AE453,"YYYYMMDD"))</f>
        <v/>
      </c>
      <c r="AF453" s="2" t="str">
        <f>IF('Broker Sheet'!AF453="","",'Broker Sheet'!AF453)</f>
        <v/>
      </c>
      <c r="AG453" s="2" t="str">
        <f>IF('Broker Sheet'!AG453="","",TEXT('Broker Sheet'!AG453,"YYYYMMDD"))</f>
        <v/>
      </c>
      <c r="AH453" s="2" t="str">
        <f>IF('Broker Sheet'!AH453="","",TEXT('Broker Sheet'!AH453,"YYYYMMDD"))</f>
        <v/>
      </c>
    </row>
    <row r="454" spans="6:34" x14ac:dyDescent="0.2">
      <c r="F454" s="2" t="str">
        <f>IF('Broker Sheet'!C454="","",'Broker Sheet'!C454)</f>
        <v/>
      </c>
      <c r="G454" s="2" t="str">
        <f>IF('Broker Sheet'!D454="","",'Broker Sheet'!D454)</f>
        <v/>
      </c>
      <c r="H454" s="2" t="str">
        <f>IF('Broker Sheet'!E454="","",'Broker Sheet'!E454)</f>
        <v/>
      </c>
      <c r="I454" s="2" t="str">
        <f>IF('Broker Sheet'!F454="","",'Broker Sheet'!F454)</f>
        <v/>
      </c>
      <c r="J454" s="2" t="str">
        <f>IF('Broker Sheet'!G454="","",TEXT('Broker Sheet'!G454,"YYYYMMDD"))</f>
        <v/>
      </c>
      <c r="K454" s="17" t="str">
        <f ca="1">IF('Broker Sheet'!G454="","",IF((TODAY()-'Broker Sheet'!G454)/365.25&lt;64.5,"",((TODAY()-'Broker Sheet'!G454)/365.25)))</f>
        <v/>
      </c>
      <c r="L454" s="2" t="str">
        <f>IF('Broker Sheet'!H454="","",'Broker Sheet'!H454)</f>
        <v/>
      </c>
      <c r="M454" s="2" t="str">
        <f>IF('Broker Sheet'!I454="","",'Broker Sheet'!I454)</f>
        <v/>
      </c>
      <c r="N454" s="2" t="str">
        <f>IF('Broker Sheet'!J454="","",VLOOKUP('Broker Sheet'!J454,(Reference!$E$4:$F$9),2,FALSE))</f>
        <v/>
      </c>
      <c r="O454" s="2" t="str">
        <f>IF('Broker Sheet'!K454="","",'Broker Sheet'!K454)</f>
        <v/>
      </c>
      <c r="P454" s="2" t="str">
        <f>IF('Broker Sheet'!S454="","",'Broker Sheet'!S454)</f>
        <v/>
      </c>
      <c r="Q454" s="2" t="str">
        <f>IF('Broker Sheet'!R454="","",'Broker Sheet'!R454)</f>
        <v/>
      </c>
      <c r="R454" s="2" t="str">
        <f>IF('Broker Sheet'!T454="","",'Broker Sheet'!T454)</f>
        <v/>
      </c>
      <c r="S454" s="2" t="str">
        <f>IF('Broker Sheet'!U454="","",'Broker Sheet'!U454)</f>
        <v/>
      </c>
      <c r="T454" s="2" t="str">
        <f>IF('Broker Sheet'!V454="","",'Broker Sheet'!V454)</f>
        <v/>
      </c>
      <c r="U454" s="2" t="str">
        <f>IF('Broker Sheet'!W454="","",'Broker Sheet'!W454)</f>
        <v/>
      </c>
      <c r="V454" s="2" t="str">
        <f>IF('Broker Sheet'!X454="","",'Broker Sheet'!X454)</f>
        <v/>
      </c>
      <c r="W454" s="2" t="str">
        <f>IF('Broker Sheet'!Z454="","",'Broker Sheet'!Z454)</f>
        <v/>
      </c>
      <c r="X454" s="2" t="str">
        <f>IF('Broker Sheet'!AB454="","",'Broker Sheet'!AB454)</f>
        <v/>
      </c>
      <c r="Y454" s="2" t="str">
        <f>IF('Broker Sheet'!AA454="","",'Broker Sheet'!AA454)</f>
        <v/>
      </c>
      <c r="Z454" s="2" t="str">
        <f>IF('Broker Sheet'!AC454="","",'Broker Sheet'!AC454)</f>
        <v/>
      </c>
      <c r="AC454" s="2" t="str">
        <f>IF('Broker Sheet'!L454="","",TEXT('Broker Sheet'!L454,"YYYYMMDD"))</f>
        <v/>
      </c>
      <c r="AD454" s="2" t="str">
        <f>IF('Broker Sheet'!AD454="","",TEXT('Broker Sheet'!AD454,"YYYYMMDD"))</f>
        <v/>
      </c>
      <c r="AE454" s="2" t="str">
        <f>IF('Broker Sheet'!AE454="","",TEXT('Broker Sheet'!AE454,"YYYYMMDD"))</f>
        <v/>
      </c>
      <c r="AF454" s="2" t="str">
        <f>IF('Broker Sheet'!AF454="","",'Broker Sheet'!AF454)</f>
        <v/>
      </c>
      <c r="AG454" s="2" t="str">
        <f>IF('Broker Sheet'!AG454="","",TEXT('Broker Sheet'!AG454,"YYYYMMDD"))</f>
        <v/>
      </c>
      <c r="AH454" s="2" t="str">
        <f>IF('Broker Sheet'!AH454="","",TEXT('Broker Sheet'!AH454,"YYYYMMDD"))</f>
        <v/>
      </c>
    </row>
    <row r="455" spans="6:34" x14ac:dyDescent="0.2">
      <c r="F455" s="2" t="str">
        <f>IF('Broker Sheet'!C455="","",'Broker Sheet'!C455)</f>
        <v/>
      </c>
      <c r="G455" s="2" t="str">
        <f>IF('Broker Sheet'!D455="","",'Broker Sheet'!D455)</f>
        <v/>
      </c>
      <c r="H455" s="2" t="str">
        <f>IF('Broker Sheet'!E455="","",'Broker Sheet'!E455)</f>
        <v/>
      </c>
      <c r="I455" s="2" t="str">
        <f>IF('Broker Sheet'!F455="","",'Broker Sheet'!F455)</f>
        <v/>
      </c>
      <c r="J455" s="2" t="str">
        <f>IF('Broker Sheet'!G455="","",TEXT('Broker Sheet'!G455,"YYYYMMDD"))</f>
        <v/>
      </c>
      <c r="K455" s="17" t="str">
        <f ca="1">IF('Broker Sheet'!G455="","",IF((TODAY()-'Broker Sheet'!G455)/365.25&lt;64.5,"",((TODAY()-'Broker Sheet'!G455)/365.25)))</f>
        <v/>
      </c>
      <c r="L455" s="2" t="str">
        <f>IF('Broker Sheet'!H455="","",'Broker Sheet'!H455)</f>
        <v/>
      </c>
      <c r="M455" s="2" t="str">
        <f>IF('Broker Sheet'!I455="","",'Broker Sheet'!I455)</f>
        <v/>
      </c>
      <c r="N455" s="2" t="str">
        <f>IF('Broker Sheet'!J455="","",VLOOKUP('Broker Sheet'!J455,(Reference!$E$4:$F$9),2,FALSE))</f>
        <v/>
      </c>
      <c r="O455" s="2" t="str">
        <f>IF('Broker Sheet'!K455="","",'Broker Sheet'!K455)</f>
        <v/>
      </c>
      <c r="P455" s="2" t="str">
        <f>IF('Broker Sheet'!S455="","",'Broker Sheet'!S455)</f>
        <v/>
      </c>
      <c r="Q455" s="2" t="str">
        <f>IF('Broker Sheet'!R455="","",'Broker Sheet'!R455)</f>
        <v/>
      </c>
      <c r="R455" s="2" t="str">
        <f>IF('Broker Sheet'!T455="","",'Broker Sheet'!T455)</f>
        <v/>
      </c>
      <c r="S455" s="2" t="str">
        <f>IF('Broker Sheet'!U455="","",'Broker Sheet'!U455)</f>
        <v/>
      </c>
      <c r="T455" s="2" t="str">
        <f>IF('Broker Sheet'!V455="","",'Broker Sheet'!V455)</f>
        <v/>
      </c>
      <c r="U455" s="2" t="str">
        <f>IF('Broker Sheet'!W455="","",'Broker Sheet'!W455)</f>
        <v/>
      </c>
      <c r="V455" s="2" t="str">
        <f>IF('Broker Sheet'!X455="","",'Broker Sheet'!X455)</f>
        <v/>
      </c>
      <c r="W455" s="2" t="str">
        <f>IF('Broker Sheet'!Z455="","",'Broker Sheet'!Z455)</f>
        <v/>
      </c>
      <c r="X455" s="2" t="str">
        <f>IF('Broker Sheet'!AB455="","",'Broker Sheet'!AB455)</f>
        <v/>
      </c>
      <c r="Y455" s="2" t="str">
        <f>IF('Broker Sheet'!AA455="","",'Broker Sheet'!AA455)</f>
        <v/>
      </c>
      <c r="Z455" s="2" t="str">
        <f>IF('Broker Sheet'!AC455="","",'Broker Sheet'!AC455)</f>
        <v/>
      </c>
      <c r="AC455" s="2" t="str">
        <f>IF('Broker Sheet'!L455="","",TEXT('Broker Sheet'!L455,"YYYYMMDD"))</f>
        <v/>
      </c>
      <c r="AD455" s="2" t="str">
        <f>IF('Broker Sheet'!AD455="","",TEXT('Broker Sheet'!AD455,"YYYYMMDD"))</f>
        <v/>
      </c>
      <c r="AE455" s="2" t="str">
        <f>IF('Broker Sheet'!AE455="","",TEXT('Broker Sheet'!AE455,"YYYYMMDD"))</f>
        <v/>
      </c>
      <c r="AF455" s="2" t="str">
        <f>IF('Broker Sheet'!AF455="","",'Broker Sheet'!AF455)</f>
        <v/>
      </c>
      <c r="AG455" s="2" t="str">
        <f>IF('Broker Sheet'!AG455="","",TEXT('Broker Sheet'!AG455,"YYYYMMDD"))</f>
        <v/>
      </c>
      <c r="AH455" s="2" t="str">
        <f>IF('Broker Sheet'!AH455="","",TEXT('Broker Sheet'!AH455,"YYYYMMDD"))</f>
        <v/>
      </c>
    </row>
    <row r="456" spans="6:34" x14ac:dyDescent="0.2">
      <c r="F456" s="2" t="str">
        <f>IF('Broker Sheet'!C456="","",'Broker Sheet'!C456)</f>
        <v/>
      </c>
      <c r="G456" s="2" t="str">
        <f>IF('Broker Sheet'!D456="","",'Broker Sheet'!D456)</f>
        <v/>
      </c>
      <c r="H456" s="2" t="str">
        <f>IF('Broker Sheet'!E456="","",'Broker Sheet'!E456)</f>
        <v/>
      </c>
      <c r="I456" s="2" t="str">
        <f>IF('Broker Sheet'!F456="","",'Broker Sheet'!F456)</f>
        <v/>
      </c>
      <c r="J456" s="2" t="str">
        <f>IF('Broker Sheet'!G456="","",TEXT('Broker Sheet'!G456,"YYYYMMDD"))</f>
        <v/>
      </c>
      <c r="K456" s="17" t="str">
        <f ca="1">IF('Broker Sheet'!G456="","",IF((TODAY()-'Broker Sheet'!G456)/365.25&lt;64.5,"",((TODAY()-'Broker Sheet'!G456)/365.25)))</f>
        <v/>
      </c>
      <c r="L456" s="2" t="str">
        <f>IF('Broker Sheet'!H456="","",'Broker Sheet'!H456)</f>
        <v/>
      </c>
      <c r="M456" s="2" t="str">
        <f>IF('Broker Sheet'!I456="","",'Broker Sheet'!I456)</f>
        <v/>
      </c>
      <c r="N456" s="2" t="str">
        <f>IF('Broker Sheet'!J456="","",VLOOKUP('Broker Sheet'!J456,(Reference!$E$4:$F$9),2,FALSE))</f>
        <v/>
      </c>
      <c r="O456" s="2" t="str">
        <f>IF('Broker Sheet'!K456="","",'Broker Sheet'!K456)</f>
        <v/>
      </c>
      <c r="P456" s="2" t="str">
        <f>IF('Broker Sheet'!S456="","",'Broker Sheet'!S456)</f>
        <v/>
      </c>
      <c r="Q456" s="2" t="str">
        <f>IF('Broker Sheet'!R456="","",'Broker Sheet'!R456)</f>
        <v/>
      </c>
      <c r="R456" s="2" t="str">
        <f>IF('Broker Sheet'!T456="","",'Broker Sheet'!T456)</f>
        <v/>
      </c>
      <c r="S456" s="2" t="str">
        <f>IF('Broker Sheet'!U456="","",'Broker Sheet'!U456)</f>
        <v/>
      </c>
      <c r="T456" s="2" t="str">
        <f>IF('Broker Sheet'!V456="","",'Broker Sheet'!V456)</f>
        <v/>
      </c>
      <c r="U456" s="2" t="str">
        <f>IF('Broker Sheet'!W456="","",'Broker Sheet'!W456)</f>
        <v/>
      </c>
      <c r="V456" s="2" t="str">
        <f>IF('Broker Sheet'!X456="","",'Broker Sheet'!X456)</f>
        <v/>
      </c>
      <c r="W456" s="2" t="str">
        <f>IF('Broker Sheet'!Z456="","",'Broker Sheet'!Z456)</f>
        <v/>
      </c>
      <c r="X456" s="2" t="str">
        <f>IF('Broker Sheet'!AB456="","",'Broker Sheet'!AB456)</f>
        <v/>
      </c>
      <c r="Y456" s="2" t="str">
        <f>IF('Broker Sheet'!AA456="","",'Broker Sheet'!AA456)</f>
        <v/>
      </c>
      <c r="Z456" s="2" t="str">
        <f>IF('Broker Sheet'!AC456="","",'Broker Sheet'!AC456)</f>
        <v/>
      </c>
      <c r="AC456" s="2" t="str">
        <f>IF('Broker Sheet'!L456="","",TEXT('Broker Sheet'!L456,"YYYYMMDD"))</f>
        <v/>
      </c>
      <c r="AD456" s="2" t="str">
        <f>IF('Broker Sheet'!AD456="","",TEXT('Broker Sheet'!AD456,"YYYYMMDD"))</f>
        <v/>
      </c>
      <c r="AE456" s="2" t="str">
        <f>IF('Broker Sheet'!AE456="","",TEXT('Broker Sheet'!AE456,"YYYYMMDD"))</f>
        <v/>
      </c>
      <c r="AF456" s="2" t="str">
        <f>IF('Broker Sheet'!AF456="","",'Broker Sheet'!AF456)</f>
        <v/>
      </c>
      <c r="AG456" s="2" t="str">
        <f>IF('Broker Sheet'!AG456="","",TEXT('Broker Sheet'!AG456,"YYYYMMDD"))</f>
        <v/>
      </c>
      <c r="AH456" s="2" t="str">
        <f>IF('Broker Sheet'!AH456="","",TEXT('Broker Sheet'!AH456,"YYYYMMDD"))</f>
        <v/>
      </c>
    </row>
    <row r="457" spans="6:34" x14ac:dyDescent="0.2">
      <c r="F457" s="2" t="str">
        <f>IF('Broker Sheet'!C457="","",'Broker Sheet'!C457)</f>
        <v/>
      </c>
      <c r="G457" s="2" t="str">
        <f>IF('Broker Sheet'!D457="","",'Broker Sheet'!D457)</f>
        <v/>
      </c>
      <c r="H457" s="2" t="str">
        <f>IF('Broker Sheet'!E457="","",'Broker Sheet'!E457)</f>
        <v/>
      </c>
      <c r="I457" s="2" t="str">
        <f>IF('Broker Sheet'!F457="","",'Broker Sheet'!F457)</f>
        <v/>
      </c>
      <c r="J457" s="2" t="str">
        <f>IF('Broker Sheet'!G457="","",TEXT('Broker Sheet'!G457,"YYYYMMDD"))</f>
        <v/>
      </c>
      <c r="K457" s="17" t="str">
        <f ca="1">IF('Broker Sheet'!G457="","",IF((TODAY()-'Broker Sheet'!G457)/365.25&lt;64.5,"",((TODAY()-'Broker Sheet'!G457)/365.25)))</f>
        <v/>
      </c>
      <c r="L457" s="2" t="str">
        <f>IF('Broker Sheet'!H457="","",'Broker Sheet'!H457)</f>
        <v/>
      </c>
      <c r="M457" s="2" t="str">
        <f>IF('Broker Sheet'!I457="","",'Broker Sheet'!I457)</f>
        <v/>
      </c>
      <c r="N457" s="2" t="str">
        <f>IF('Broker Sheet'!J457="","",VLOOKUP('Broker Sheet'!J457,(Reference!$E$4:$F$9),2,FALSE))</f>
        <v/>
      </c>
      <c r="O457" s="2" t="str">
        <f>IF('Broker Sheet'!K457="","",'Broker Sheet'!K457)</f>
        <v/>
      </c>
      <c r="P457" s="2" t="str">
        <f>IF('Broker Sheet'!S457="","",'Broker Sheet'!S457)</f>
        <v/>
      </c>
      <c r="Q457" s="2" t="str">
        <f>IF('Broker Sheet'!R457="","",'Broker Sheet'!R457)</f>
        <v/>
      </c>
      <c r="R457" s="2" t="str">
        <f>IF('Broker Sheet'!T457="","",'Broker Sheet'!T457)</f>
        <v/>
      </c>
      <c r="S457" s="2" t="str">
        <f>IF('Broker Sheet'!U457="","",'Broker Sheet'!U457)</f>
        <v/>
      </c>
      <c r="T457" s="2" t="str">
        <f>IF('Broker Sheet'!V457="","",'Broker Sheet'!V457)</f>
        <v/>
      </c>
      <c r="U457" s="2" t="str">
        <f>IF('Broker Sheet'!W457="","",'Broker Sheet'!W457)</f>
        <v/>
      </c>
      <c r="V457" s="2" t="str">
        <f>IF('Broker Sheet'!X457="","",'Broker Sheet'!X457)</f>
        <v/>
      </c>
      <c r="W457" s="2" t="str">
        <f>IF('Broker Sheet'!Z457="","",'Broker Sheet'!Z457)</f>
        <v/>
      </c>
      <c r="X457" s="2" t="str">
        <f>IF('Broker Sheet'!AB457="","",'Broker Sheet'!AB457)</f>
        <v/>
      </c>
      <c r="Y457" s="2" t="str">
        <f>IF('Broker Sheet'!AA457="","",'Broker Sheet'!AA457)</f>
        <v/>
      </c>
      <c r="Z457" s="2" t="str">
        <f>IF('Broker Sheet'!AC457="","",'Broker Sheet'!AC457)</f>
        <v/>
      </c>
      <c r="AC457" s="2" t="str">
        <f>IF('Broker Sheet'!L457="","",TEXT('Broker Sheet'!L457,"YYYYMMDD"))</f>
        <v/>
      </c>
      <c r="AD457" s="2" t="str">
        <f>IF('Broker Sheet'!AD457="","",TEXT('Broker Sheet'!AD457,"YYYYMMDD"))</f>
        <v/>
      </c>
      <c r="AE457" s="2" t="str">
        <f>IF('Broker Sheet'!AE457="","",TEXT('Broker Sheet'!AE457,"YYYYMMDD"))</f>
        <v/>
      </c>
      <c r="AF457" s="2" t="str">
        <f>IF('Broker Sheet'!AF457="","",'Broker Sheet'!AF457)</f>
        <v/>
      </c>
      <c r="AG457" s="2" t="str">
        <f>IF('Broker Sheet'!AG457="","",TEXT('Broker Sheet'!AG457,"YYYYMMDD"))</f>
        <v/>
      </c>
      <c r="AH457" s="2" t="str">
        <f>IF('Broker Sheet'!AH457="","",TEXT('Broker Sheet'!AH457,"YYYYMMDD"))</f>
        <v/>
      </c>
    </row>
    <row r="458" spans="6:34" x14ac:dyDescent="0.2">
      <c r="F458" s="2" t="str">
        <f>IF('Broker Sheet'!C458="","",'Broker Sheet'!C458)</f>
        <v/>
      </c>
      <c r="G458" s="2" t="str">
        <f>IF('Broker Sheet'!D458="","",'Broker Sheet'!D458)</f>
        <v/>
      </c>
      <c r="H458" s="2" t="str">
        <f>IF('Broker Sheet'!E458="","",'Broker Sheet'!E458)</f>
        <v/>
      </c>
      <c r="I458" s="2" t="str">
        <f>IF('Broker Sheet'!F458="","",'Broker Sheet'!F458)</f>
        <v/>
      </c>
      <c r="J458" s="2" t="str">
        <f>IF('Broker Sheet'!G458="","",TEXT('Broker Sheet'!G458,"YYYYMMDD"))</f>
        <v/>
      </c>
      <c r="K458" s="17" t="str">
        <f ca="1">IF('Broker Sheet'!G458="","",IF((TODAY()-'Broker Sheet'!G458)/365.25&lt;64.5,"",((TODAY()-'Broker Sheet'!G458)/365.25)))</f>
        <v/>
      </c>
      <c r="L458" s="2" t="str">
        <f>IF('Broker Sheet'!H458="","",'Broker Sheet'!H458)</f>
        <v/>
      </c>
      <c r="M458" s="2" t="str">
        <f>IF('Broker Sheet'!I458="","",'Broker Sheet'!I458)</f>
        <v/>
      </c>
      <c r="N458" s="2" t="str">
        <f>IF('Broker Sheet'!J458="","",VLOOKUP('Broker Sheet'!J458,(Reference!$E$4:$F$9),2,FALSE))</f>
        <v/>
      </c>
      <c r="O458" s="2" t="str">
        <f>IF('Broker Sheet'!K458="","",'Broker Sheet'!K458)</f>
        <v/>
      </c>
      <c r="P458" s="2" t="str">
        <f>IF('Broker Sheet'!S458="","",'Broker Sheet'!S458)</f>
        <v/>
      </c>
      <c r="Q458" s="2" t="str">
        <f>IF('Broker Sheet'!R458="","",'Broker Sheet'!R458)</f>
        <v/>
      </c>
      <c r="R458" s="2" t="str">
        <f>IF('Broker Sheet'!T458="","",'Broker Sheet'!T458)</f>
        <v/>
      </c>
      <c r="S458" s="2" t="str">
        <f>IF('Broker Sheet'!U458="","",'Broker Sheet'!U458)</f>
        <v/>
      </c>
      <c r="T458" s="2" t="str">
        <f>IF('Broker Sheet'!V458="","",'Broker Sheet'!V458)</f>
        <v/>
      </c>
      <c r="U458" s="2" t="str">
        <f>IF('Broker Sheet'!W458="","",'Broker Sheet'!W458)</f>
        <v/>
      </c>
      <c r="V458" s="2" t="str">
        <f>IF('Broker Sheet'!X458="","",'Broker Sheet'!X458)</f>
        <v/>
      </c>
      <c r="W458" s="2" t="str">
        <f>IF('Broker Sheet'!Z458="","",'Broker Sheet'!Z458)</f>
        <v/>
      </c>
      <c r="X458" s="2" t="str">
        <f>IF('Broker Sheet'!AB458="","",'Broker Sheet'!AB458)</f>
        <v/>
      </c>
      <c r="Y458" s="2" t="str">
        <f>IF('Broker Sheet'!AA458="","",'Broker Sheet'!AA458)</f>
        <v/>
      </c>
      <c r="Z458" s="2" t="str">
        <f>IF('Broker Sheet'!AC458="","",'Broker Sheet'!AC458)</f>
        <v/>
      </c>
      <c r="AC458" s="2" t="str">
        <f>IF('Broker Sheet'!L458="","",TEXT('Broker Sheet'!L458,"YYYYMMDD"))</f>
        <v/>
      </c>
      <c r="AD458" s="2" t="str">
        <f>IF('Broker Sheet'!AD458="","",TEXT('Broker Sheet'!AD458,"YYYYMMDD"))</f>
        <v/>
      </c>
      <c r="AE458" s="2" t="str">
        <f>IF('Broker Sheet'!AE458="","",TEXT('Broker Sheet'!AE458,"YYYYMMDD"))</f>
        <v/>
      </c>
      <c r="AF458" s="2" t="str">
        <f>IF('Broker Sheet'!AF458="","",'Broker Sheet'!AF458)</f>
        <v/>
      </c>
      <c r="AG458" s="2" t="str">
        <f>IF('Broker Sheet'!AG458="","",TEXT('Broker Sheet'!AG458,"YYYYMMDD"))</f>
        <v/>
      </c>
      <c r="AH458" s="2" t="str">
        <f>IF('Broker Sheet'!AH458="","",TEXT('Broker Sheet'!AH458,"YYYYMMDD"))</f>
        <v/>
      </c>
    </row>
    <row r="459" spans="6:34" x14ac:dyDescent="0.2">
      <c r="F459" s="2" t="str">
        <f>IF('Broker Sheet'!C459="","",'Broker Sheet'!C459)</f>
        <v/>
      </c>
      <c r="G459" s="2" t="str">
        <f>IF('Broker Sheet'!D459="","",'Broker Sheet'!D459)</f>
        <v/>
      </c>
      <c r="H459" s="2" t="str">
        <f>IF('Broker Sheet'!E459="","",'Broker Sheet'!E459)</f>
        <v/>
      </c>
      <c r="I459" s="2" t="str">
        <f>IF('Broker Sheet'!F459="","",'Broker Sheet'!F459)</f>
        <v/>
      </c>
      <c r="J459" s="2" t="str">
        <f>IF('Broker Sheet'!G459="","",TEXT('Broker Sheet'!G459,"YYYYMMDD"))</f>
        <v/>
      </c>
      <c r="K459" s="17" t="str">
        <f ca="1">IF('Broker Sheet'!G459="","",IF((TODAY()-'Broker Sheet'!G459)/365.25&lt;64.5,"",((TODAY()-'Broker Sheet'!G459)/365.25)))</f>
        <v/>
      </c>
      <c r="L459" s="2" t="str">
        <f>IF('Broker Sheet'!H459="","",'Broker Sheet'!H459)</f>
        <v/>
      </c>
      <c r="M459" s="2" t="str">
        <f>IF('Broker Sheet'!I459="","",'Broker Sheet'!I459)</f>
        <v/>
      </c>
      <c r="N459" s="2" t="str">
        <f>IF('Broker Sheet'!J459="","",VLOOKUP('Broker Sheet'!J459,(Reference!$E$4:$F$9),2,FALSE))</f>
        <v/>
      </c>
      <c r="O459" s="2" t="str">
        <f>IF('Broker Sheet'!K459="","",'Broker Sheet'!K459)</f>
        <v/>
      </c>
      <c r="P459" s="2" t="str">
        <f>IF('Broker Sheet'!S459="","",'Broker Sheet'!S459)</f>
        <v/>
      </c>
      <c r="Q459" s="2" t="str">
        <f>IF('Broker Sheet'!R459="","",'Broker Sheet'!R459)</f>
        <v/>
      </c>
      <c r="R459" s="2" t="str">
        <f>IF('Broker Sheet'!T459="","",'Broker Sheet'!T459)</f>
        <v/>
      </c>
      <c r="S459" s="2" t="str">
        <f>IF('Broker Sheet'!U459="","",'Broker Sheet'!U459)</f>
        <v/>
      </c>
      <c r="T459" s="2" t="str">
        <f>IF('Broker Sheet'!V459="","",'Broker Sheet'!V459)</f>
        <v/>
      </c>
      <c r="U459" s="2" t="str">
        <f>IF('Broker Sheet'!W459="","",'Broker Sheet'!W459)</f>
        <v/>
      </c>
      <c r="V459" s="2" t="str">
        <f>IF('Broker Sheet'!X459="","",'Broker Sheet'!X459)</f>
        <v/>
      </c>
      <c r="W459" s="2" t="str">
        <f>IF('Broker Sheet'!Z459="","",'Broker Sheet'!Z459)</f>
        <v/>
      </c>
      <c r="X459" s="2" t="str">
        <f>IF('Broker Sheet'!AB459="","",'Broker Sheet'!AB459)</f>
        <v/>
      </c>
      <c r="Y459" s="2" t="str">
        <f>IF('Broker Sheet'!AA459="","",'Broker Sheet'!AA459)</f>
        <v/>
      </c>
      <c r="Z459" s="2" t="str">
        <f>IF('Broker Sheet'!AC459="","",'Broker Sheet'!AC459)</f>
        <v/>
      </c>
      <c r="AC459" s="2" t="str">
        <f>IF('Broker Sheet'!L459="","",TEXT('Broker Sheet'!L459,"YYYYMMDD"))</f>
        <v/>
      </c>
      <c r="AD459" s="2" t="str">
        <f>IF('Broker Sheet'!AD459="","",TEXT('Broker Sheet'!AD459,"YYYYMMDD"))</f>
        <v/>
      </c>
      <c r="AE459" s="2" t="str">
        <f>IF('Broker Sheet'!AE459="","",TEXT('Broker Sheet'!AE459,"YYYYMMDD"))</f>
        <v/>
      </c>
      <c r="AF459" s="2" t="str">
        <f>IF('Broker Sheet'!AF459="","",'Broker Sheet'!AF459)</f>
        <v/>
      </c>
      <c r="AG459" s="2" t="str">
        <f>IF('Broker Sheet'!AG459="","",TEXT('Broker Sheet'!AG459,"YYYYMMDD"))</f>
        <v/>
      </c>
      <c r="AH459" s="2" t="str">
        <f>IF('Broker Sheet'!AH459="","",TEXT('Broker Sheet'!AH459,"YYYYMMDD"))</f>
        <v/>
      </c>
    </row>
    <row r="460" spans="6:34" x14ac:dyDescent="0.2">
      <c r="F460" s="2" t="str">
        <f>IF('Broker Sheet'!C460="","",'Broker Sheet'!C460)</f>
        <v/>
      </c>
      <c r="G460" s="2" t="str">
        <f>IF('Broker Sheet'!D460="","",'Broker Sheet'!D460)</f>
        <v/>
      </c>
      <c r="H460" s="2" t="str">
        <f>IF('Broker Sheet'!E460="","",'Broker Sheet'!E460)</f>
        <v/>
      </c>
      <c r="I460" s="2" t="str">
        <f>IF('Broker Sheet'!F460="","",'Broker Sheet'!F460)</f>
        <v/>
      </c>
      <c r="J460" s="2" t="str">
        <f>IF('Broker Sheet'!G460="","",TEXT('Broker Sheet'!G460,"YYYYMMDD"))</f>
        <v/>
      </c>
      <c r="K460" s="17" t="str">
        <f ca="1">IF('Broker Sheet'!G460="","",IF((TODAY()-'Broker Sheet'!G460)/365.25&lt;64.5,"",((TODAY()-'Broker Sheet'!G460)/365.25)))</f>
        <v/>
      </c>
      <c r="L460" s="2" t="str">
        <f>IF('Broker Sheet'!H460="","",'Broker Sheet'!H460)</f>
        <v/>
      </c>
      <c r="M460" s="2" t="str">
        <f>IF('Broker Sheet'!I460="","",'Broker Sheet'!I460)</f>
        <v/>
      </c>
      <c r="N460" s="2" t="str">
        <f>IF('Broker Sheet'!J460="","",VLOOKUP('Broker Sheet'!J460,(Reference!$E$4:$F$9),2,FALSE))</f>
        <v/>
      </c>
      <c r="O460" s="2" t="str">
        <f>IF('Broker Sheet'!K460="","",'Broker Sheet'!K460)</f>
        <v/>
      </c>
      <c r="P460" s="2" t="str">
        <f>IF('Broker Sheet'!S460="","",'Broker Sheet'!S460)</f>
        <v/>
      </c>
      <c r="Q460" s="2" t="str">
        <f>IF('Broker Sheet'!R460="","",'Broker Sheet'!R460)</f>
        <v/>
      </c>
      <c r="R460" s="2" t="str">
        <f>IF('Broker Sheet'!T460="","",'Broker Sheet'!T460)</f>
        <v/>
      </c>
      <c r="S460" s="2" t="str">
        <f>IF('Broker Sheet'!U460="","",'Broker Sheet'!U460)</f>
        <v/>
      </c>
      <c r="T460" s="2" t="str">
        <f>IF('Broker Sheet'!V460="","",'Broker Sheet'!V460)</f>
        <v/>
      </c>
      <c r="U460" s="2" t="str">
        <f>IF('Broker Sheet'!W460="","",'Broker Sheet'!W460)</f>
        <v/>
      </c>
      <c r="V460" s="2" t="str">
        <f>IF('Broker Sheet'!X460="","",'Broker Sheet'!X460)</f>
        <v/>
      </c>
      <c r="W460" s="2" t="str">
        <f>IF('Broker Sheet'!Z460="","",'Broker Sheet'!Z460)</f>
        <v/>
      </c>
      <c r="X460" s="2" t="str">
        <f>IF('Broker Sheet'!AB460="","",'Broker Sheet'!AB460)</f>
        <v/>
      </c>
      <c r="Y460" s="2" t="str">
        <f>IF('Broker Sheet'!AA460="","",'Broker Sheet'!AA460)</f>
        <v/>
      </c>
      <c r="Z460" s="2" t="str">
        <f>IF('Broker Sheet'!AC460="","",'Broker Sheet'!AC460)</f>
        <v/>
      </c>
      <c r="AC460" s="2" t="str">
        <f>IF('Broker Sheet'!L460="","",TEXT('Broker Sheet'!L460,"YYYYMMDD"))</f>
        <v/>
      </c>
      <c r="AD460" s="2" t="str">
        <f>IF('Broker Sheet'!AD460="","",TEXT('Broker Sheet'!AD460,"YYYYMMDD"))</f>
        <v/>
      </c>
      <c r="AE460" s="2" t="str">
        <f>IF('Broker Sheet'!AE460="","",TEXT('Broker Sheet'!AE460,"YYYYMMDD"))</f>
        <v/>
      </c>
      <c r="AF460" s="2" t="str">
        <f>IF('Broker Sheet'!AF460="","",'Broker Sheet'!AF460)</f>
        <v/>
      </c>
      <c r="AG460" s="2" t="str">
        <f>IF('Broker Sheet'!AG460="","",TEXT('Broker Sheet'!AG460,"YYYYMMDD"))</f>
        <v/>
      </c>
      <c r="AH460" s="2" t="str">
        <f>IF('Broker Sheet'!AH460="","",TEXT('Broker Sheet'!AH460,"YYYYMMDD"))</f>
        <v/>
      </c>
    </row>
    <row r="461" spans="6:34" x14ac:dyDescent="0.2">
      <c r="F461" s="2" t="str">
        <f>IF('Broker Sheet'!C461="","",'Broker Sheet'!C461)</f>
        <v/>
      </c>
      <c r="G461" s="2" t="str">
        <f>IF('Broker Sheet'!D461="","",'Broker Sheet'!D461)</f>
        <v/>
      </c>
      <c r="H461" s="2" t="str">
        <f>IF('Broker Sheet'!E461="","",'Broker Sheet'!E461)</f>
        <v/>
      </c>
      <c r="I461" s="2" t="str">
        <f>IF('Broker Sheet'!F461="","",'Broker Sheet'!F461)</f>
        <v/>
      </c>
      <c r="J461" s="2" t="str">
        <f>IF('Broker Sheet'!G461="","",TEXT('Broker Sheet'!G461,"YYYYMMDD"))</f>
        <v/>
      </c>
      <c r="K461" s="17" t="str">
        <f ca="1">IF('Broker Sheet'!G461="","",IF((TODAY()-'Broker Sheet'!G461)/365.25&lt;64.5,"",((TODAY()-'Broker Sheet'!G461)/365.25)))</f>
        <v/>
      </c>
      <c r="L461" s="2" t="str">
        <f>IF('Broker Sheet'!H461="","",'Broker Sheet'!H461)</f>
        <v/>
      </c>
      <c r="M461" s="2" t="str">
        <f>IF('Broker Sheet'!I461="","",'Broker Sheet'!I461)</f>
        <v/>
      </c>
      <c r="N461" s="2" t="str">
        <f>IF('Broker Sheet'!J461="","",VLOOKUP('Broker Sheet'!J461,(Reference!$E$4:$F$9),2,FALSE))</f>
        <v/>
      </c>
      <c r="O461" s="2" t="str">
        <f>IF('Broker Sheet'!K461="","",'Broker Sheet'!K461)</f>
        <v/>
      </c>
      <c r="P461" s="2" t="str">
        <f>IF('Broker Sheet'!S461="","",'Broker Sheet'!S461)</f>
        <v/>
      </c>
      <c r="Q461" s="2" t="str">
        <f>IF('Broker Sheet'!R461="","",'Broker Sheet'!R461)</f>
        <v/>
      </c>
      <c r="R461" s="2" t="str">
        <f>IF('Broker Sheet'!T461="","",'Broker Sheet'!T461)</f>
        <v/>
      </c>
      <c r="S461" s="2" t="str">
        <f>IF('Broker Sheet'!U461="","",'Broker Sheet'!U461)</f>
        <v/>
      </c>
      <c r="T461" s="2" t="str">
        <f>IF('Broker Sheet'!V461="","",'Broker Sheet'!V461)</f>
        <v/>
      </c>
      <c r="U461" s="2" t="str">
        <f>IF('Broker Sheet'!W461="","",'Broker Sheet'!W461)</f>
        <v/>
      </c>
      <c r="V461" s="2" t="str">
        <f>IF('Broker Sheet'!X461="","",'Broker Sheet'!X461)</f>
        <v/>
      </c>
      <c r="W461" s="2" t="str">
        <f>IF('Broker Sheet'!Z461="","",'Broker Sheet'!Z461)</f>
        <v/>
      </c>
      <c r="X461" s="2" t="str">
        <f>IF('Broker Sheet'!AB461="","",'Broker Sheet'!AB461)</f>
        <v/>
      </c>
      <c r="Y461" s="2" t="str">
        <f>IF('Broker Sheet'!AA461="","",'Broker Sheet'!AA461)</f>
        <v/>
      </c>
      <c r="Z461" s="2" t="str">
        <f>IF('Broker Sheet'!AC461="","",'Broker Sheet'!AC461)</f>
        <v/>
      </c>
      <c r="AC461" s="2" t="str">
        <f>IF('Broker Sheet'!L461="","",TEXT('Broker Sheet'!L461,"YYYYMMDD"))</f>
        <v/>
      </c>
      <c r="AD461" s="2" t="str">
        <f>IF('Broker Sheet'!AD461="","",TEXT('Broker Sheet'!AD461,"YYYYMMDD"))</f>
        <v/>
      </c>
      <c r="AE461" s="2" t="str">
        <f>IF('Broker Sheet'!AE461="","",TEXT('Broker Sheet'!AE461,"YYYYMMDD"))</f>
        <v/>
      </c>
      <c r="AF461" s="2" t="str">
        <f>IF('Broker Sheet'!AF461="","",'Broker Sheet'!AF461)</f>
        <v/>
      </c>
      <c r="AG461" s="2" t="str">
        <f>IF('Broker Sheet'!AG461="","",TEXT('Broker Sheet'!AG461,"YYYYMMDD"))</f>
        <v/>
      </c>
      <c r="AH461" s="2" t="str">
        <f>IF('Broker Sheet'!AH461="","",TEXT('Broker Sheet'!AH461,"YYYYMMDD"))</f>
        <v/>
      </c>
    </row>
    <row r="462" spans="6:34" x14ac:dyDescent="0.2">
      <c r="F462" s="2" t="str">
        <f>IF('Broker Sheet'!C462="","",'Broker Sheet'!C462)</f>
        <v/>
      </c>
      <c r="G462" s="2" t="str">
        <f>IF('Broker Sheet'!D462="","",'Broker Sheet'!D462)</f>
        <v/>
      </c>
      <c r="H462" s="2" t="str">
        <f>IF('Broker Sheet'!E462="","",'Broker Sheet'!E462)</f>
        <v/>
      </c>
      <c r="I462" s="2" t="str">
        <f>IF('Broker Sheet'!F462="","",'Broker Sheet'!F462)</f>
        <v/>
      </c>
      <c r="J462" s="2" t="str">
        <f>IF('Broker Sheet'!G462="","",TEXT('Broker Sheet'!G462,"YYYYMMDD"))</f>
        <v/>
      </c>
      <c r="K462" s="17" t="str">
        <f ca="1">IF('Broker Sheet'!G462="","",IF((TODAY()-'Broker Sheet'!G462)/365.25&lt;64.5,"",((TODAY()-'Broker Sheet'!G462)/365.25)))</f>
        <v/>
      </c>
      <c r="L462" s="2" t="str">
        <f>IF('Broker Sheet'!H462="","",'Broker Sheet'!H462)</f>
        <v/>
      </c>
      <c r="M462" s="2" t="str">
        <f>IF('Broker Sheet'!I462="","",'Broker Sheet'!I462)</f>
        <v/>
      </c>
      <c r="N462" s="2" t="str">
        <f>IF('Broker Sheet'!J462="","",VLOOKUP('Broker Sheet'!J462,(Reference!$E$4:$F$9),2,FALSE))</f>
        <v/>
      </c>
      <c r="O462" s="2" t="str">
        <f>IF('Broker Sheet'!K462="","",'Broker Sheet'!K462)</f>
        <v/>
      </c>
      <c r="P462" s="2" t="str">
        <f>IF('Broker Sheet'!S462="","",'Broker Sheet'!S462)</f>
        <v/>
      </c>
      <c r="Q462" s="2" t="str">
        <f>IF('Broker Sheet'!R462="","",'Broker Sheet'!R462)</f>
        <v/>
      </c>
      <c r="R462" s="2" t="str">
        <f>IF('Broker Sheet'!T462="","",'Broker Sheet'!T462)</f>
        <v/>
      </c>
      <c r="S462" s="2" t="str">
        <f>IF('Broker Sheet'!U462="","",'Broker Sheet'!U462)</f>
        <v/>
      </c>
      <c r="T462" s="2" t="str">
        <f>IF('Broker Sheet'!V462="","",'Broker Sheet'!V462)</f>
        <v/>
      </c>
      <c r="U462" s="2" t="str">
        <f>IF('Broker Sheet'!W462="","",'Broker Sheet'!W462)</f>
        <v/>
      </c>
      <c r="V462" s="2" t="str">
        <f>IF('Broker Sheet'!X462="","",'Broker Sheet'!X462)</f>
        <v/>
      </c>
      <c r="W462" s="2" t="str">
        <f>IF('Broker Sheet'!Z462="","",'Broker Sheet'!Z462)</f>
        <v/>
      </c>
      <c r="X462" s="2" t="str">
        <f>IF('Broker Sheet'!AB462="","",'Broker Sheet'!AB462)</f>
        <v/>
      </c>
      <c r="Y462" s="2" t="str">
        <f>IF('Broker Sheet'!AA462="","",'Broker Sheet'!AA462)</f>
        <v/>
      </c>
      <c r="Z462" s="2" t="str">
        <f>IF('Broker Sheet'!AC462="","",'Broker Sheet'!AC462)</f>
        <v/>
      </c>
      <c r="AC462" s="2" t="str">
        <f>IF('Broker Sheet'!L462="","",TEXT('Broker Sheet'!L462,"YYYYMMDD"))</f>
        <v/>
      </c>
      <c r="AD462" s="2" t="str">
        <f>IF('Broker Sheet'!AD462="","",TEXT('Broker Sheet'!AD462,"YYYYMMDD"))</f>
        <v/>
      </c>
      <c r="AE462" s="2" t="str">
        <f>IF('Broker Sheet'!AE462="","",TEXT('Broker Sheet'!AE462,"YYYYMMDD"))</f>
        <v/>
      </c>
      <c r="AF462" s="2" t="str">
        <f>IF('Broker Sheet'!AF462="","",'Broker Sheet'!AF462)</f>
        <v/>
      </c>
      <c r="AG462" s="2" t="str">
        <f>IF('Broker Sheet'!AG462="","",TEXT('Broker Sheet'!AG462,"YYYYMMDD"))</f>
        <v/>
      </c>
      <c r="AH462" s="2" t="str">
        <f>IF('Broker Sheet'!AH462="","",TEXT('Broker Sheet'!AH462,"YYYYMMDD"))</f>
        <v/>
      </c>
    </row>
    <row r="463" spans="6:34" x14ac:dyDescent="0.2">
      <c r="F463" s="2" t="str">
        <f>IF('Broker Sheet'!C463="","",'Broker Sheet'!C463)</f>
        <v/>
      </c>
      <c r="G463" s="2" t="str">
        <f>IF('Broker Sheet'!D463="","",'Broker Sheet'!D463)</f>
        <v/>
      </c>
      <c r="H463" s="2" t="str">
        <f>IF('Broker Sheet'!E463="","",'Broker Sheet'!E463)</f>
        <v/>
      </c>
      <c r="I463" s="2" t="str">
        <f>IF('Broker Sheet'!F463="","",'Broker Sheet'!F463)</f>
        <v/>
      </c>
      <c r="J463" s="2" t="str">
        <f>IF('Broker Sheet'!G463="","",TEXT('Broker Sheet'!G463,"YYYYMMDD"))</f>
        <v/>
      </c>
      <c r="K463" s="17" t="str">
        <f ca="1">IF('Broker Sheet'!G463="","",IF((TODAY()-'Broker Sheet'!G463)/365.25&lt;64.5,"",((TODAY()-'Broker Sheet'!G463)/365.25)))</f>
        <v/>
      </c>
      <c r="L463" s="2" t="str">
        <f>IF('Broker Sheet'!H463="","",'Broker Sheet'!H463)</f>
        <v/>
      </c>
      <c r="M463" s="2" t="str">
        <f>IF('Broker Sheet'!I463="","",'Broker Sheet'!I463)</f>
        <v/>
      </c>
      <c r="N463" s="2" t="str">
        <f>IF('Broker Sheet'!J463="","",VLOOKUP('Broker Sheet'!J463,(Reference!$E$4:$F$9),2,FALSE))</f>
        <v/>
      </c>
      <c r="O463" s="2" t="str">
        <f>IF('Broker Sheet'!K463="","",'Broker Sheet'!K463)</f>
        <v/>
      </c>
      <c r="P463" s="2" t="str">
        <f>IF('Broker Sheet'!S463="","",'Broker Sheet'!S463)</f>
        <v/>
      </c>
      <c r="Q463" s="2" t="str">
        <f>IF('Broker Sheet'!R463="","",'Broker Sheet'!R463)</f>
        <v/>
      </c>
      <c r="R463" s="2" t="str">
        <f>IF('Broker Sheet'!T463="","",'Broker Sheet'!T463)</f>
        <v/>
      </c>
      <c r="S463" s="2" t="str">
        <f>IF('Broker Sheet'!U463="","",'Broker Sheet'!U463)</f>
        <v/>
      </c>
      <c r="T463" s="2" t="str">
        <f>IF('Broker Sheet'!V463="","",'Broker Sheet'!V463)</f>
        <v/>
      </c>
      <c r="U463" s="2" t="str">
        <f>IF('Broker Sheet'!W463="","",'Broker Sheet'!W463)</f>
        <v/>
      </c>
      <c r="V463" s="2" t="str">
        <f>IF('Broker Sheet'!X463="","",'Broker Sheet'!X463)</f>
        <v/>
      </c>
      <c r="W463" s="2" t="str">
        <f>IF('Broker Sheet'!Z463="","",'Broker Sheet'!Z463)</f>
        <v/>
      </c>
      <c r="X463" s="2" t="str">
        <f>IF('Broker Sheet'!AB463="","",'Broker Sheet'!AB463)</f>
        <v/>
      </c>
      <c r="Y463" s="2" t="str">
        <f>IF('Broker Sheet'!AA463="","",'Broker Sheet'!AA463)</f>
        <v/>
      </c>
      <c r="Z463" s="2" t="str">
        <f>IF('Broker Sheet'!AC463="","",'Broker Sheet'!AC463)</f>
        <v/>
      </c>
      <c r="AC463" s="2" t="str">
        <f>IF('Broker Sheet'!L463="","",TEXT('Broker Sheet'!L463,"YYYYMMDD"))</f>
        <v/>
      </c>
      <c r="AD463" s="2" t="str">
        <f>IF('Broker Sheet'!AD463="","",TEXT('Broker Sheet'!AD463,"YYYYMMDD"))</f>
        <v/>
      </c>
      <c r="AE463" s="2" t="str">
        <f>IF('Broker Sheet'!AE463="","",TEXT('Broker Sheet'!AE463,"YYYYMMDD"))</f>
        <v/>
      </c>
      <c r="AF463" s="2" t="str">
        <f>IF('Broker Sheet'!AF463="","",'Broker Sheet'!AF463)</f>
        <v/>
      </c>
      <c r="AG463" s="2" t="str">
        <f>IF('Broker Sheet'!AG463="","",TEXT('Broker Sheet'!AG463,"YYYYMMDD"))</f>
        <v/>
      </c>
      <c r="AH463" s="2" t="str">
        <f>IF('Broker Sheet'!AH463="","",TEXT('Broker Sheet'!AH463,"YYYYMMDD"))</f>
        <v/>
      </c>
    </row>
    <row r="464" spans="6:34" x14ac:dyDescent="0.2">
      <c r="F464" s="2" t="str">
        <f>IF('Broker Sheet'!C464="","",'Broker Sheet'!C464)</f>
        <v/>
      </c>
      <c r="G464" s="2" t="str">
        <f>IF('Broker Sheet'!D464="","",'Broker Sheet'!D464)</f>
        <v/>
      </c>
      <c r="H464" s="2" t="str">
        <f>IF('Broker Sheet'!E464="","",'Broker Sheet'!E464)</f>
        <v/>
      </c>
      <c r="I464" s="2" t="str">
        <f>IF('Broker Sheet'!F464="","",'Broker Sheet'!F464)</f>
        <v/>
      </c>
      <c r="J464" s="2" t="str">
        <f>IF('Broker Sheet'!G464="","",TEXT('Broker Sheet'!G464,"YYYYMMDD"))</f>
        <v/>
      </c>
      <c r="K464" s="17" t="str">
        <f ca="1">IF('Broker Sheet'!G464="","",IF((TODAY()-'Broker Sheet'!G464)/365.25&lt;64.5,"",((TODAY()-'Broker Sheet'!G464)/365.25)))</f>
        <v/>
      </c>
      <c r="L464" s="2" t="str">
        <f>IF('Broker Sheet'!H464="","",'Broker Sheet'!H464)</f>
        <v/>
      </c>
      <c r="M464" s="2" t="str">
        <f>IF('Broker Sheet'!I464="","",'Broker Sheet'!I464)</f>
        <v/>
      </c>
      <c r="N464" s="2" t="str">
        <f>IF('Broker Sheet'!J464="","",VLOOKUP('Broker Sheet'!J464,(Reference!$E$4:$F$9),2,FALSE))</f>
        <v/>
      </c>
      <c r="O464" s="2" t="str">
        <f>IF('Broker Sheet'!K464="","",'Broker Sheet'!K464)</f>
        <v/>
      </c>
      <c r="P464" s="2" t="str">
        <f>IF('Broker Sheet'!S464="","",'Broker Sheet'!S464)</f>
        <v/>
      </c>
      <c r="Q464" s="2" t="str">
        <f>IF('Broker Sheet'!R464="","",'Broker Sheet'!R464)</f>
        <v/>
      </c>
      <c r="R464" s="2" t="str">
        <f>IF('Broker Sheet'!T464="","",'Broker Sheet'!T464)</f>
        <v/>
      </c>
      <c r="S464" s="2" t="str">
        <f>IF('Broker Sheet'!U464="","",'Broker Sheet'!U464)</f>
        <v/>
      </c>
      <c r="T464" s="2" t="str">
        <f>IF('Broker Sheet'!V464="","",'Broker Sheet'!V464)</f>
        <v/>
      </c>
      <c r="U464" s="2" t="str">
        <f>IF('Broker Sheet'!W464="","",'Broker Sheet'!W464)</f>
        <v/>
      </c>
      <c r="V464" s="2" t="str">
        <f>IF('Broker Sheet'!X464="","",'Broker Sheet'!X464)</f>
        <v/>
      </c>
      <c r="W464" s="2" t="str">
        <f>IF('Broker Sheet'!Z464="","",'Broker Sheet'!Z464)</f>
        <v/>
      </c>
      <c r="X464" s="2" t="str">
        <f>IF('Broker Sheet'!AB464="","",'Broker Sheet'!AB464)</f>
        <v/>
      </c>
      <c r="Y464" s="2" t="str">
        <f>IF('Broker Sheet'!AA464="","",'Broker Sheet'!AA464)</f>
        <v/>
      </c>
      <c r="Z464" s="2" t="str">
        <f>IF('Broker Sheet'!AC464="","",'Broker Sheet'!AC464)</f>
        <v/>
      </c>
      <c r="AC464" s="2" t="str">
        <f>IF('Broker Sheet'!L464="","",TEXT('Broker Sheet'!L464,"YYYYMMDD"))</f>
        <v/>
      </c>
      <c r="AD464" s="2" t="str">
        <f>IF('Broker Sheet'!AD464="","",TEXT('Broker Sheet'!AD464,"YYYYMMDD"))</f>
        <v/>
      </c>
      <c r="AE464" s="2" t="str">
        <f>IF('Broker Sheet'!AE464="","",TEXT('Broker Sheet'!AE464,"YYYYMMDD"))</f>
        <v/>
      </c>
      <c r="AF464" s="2" t="str">
        <f>IF('Broker Sheet'!AF464="","",'Broker Sheet'!AF464)</f>
        <v/>
      </c>
      <c r="AG464" s="2" t="str">
        <f>IF('Broker Sheet'!AG464="","",TEXT('Broker Sheet'!AG464,"YYYYMMDD"))</f>
        <v/>
      </c>
      <c r="AH464" s="2" t="str">
        <f>IF('Broker Sheet'!AH464="","",TEXT('Broker Sheet'!AH464,"YYYYMMDD"))</f>
        <v/>
      </c>
    </row>
    <row r="465" spans="6:34" x14ac:dyDescent="0.2">
      <c r="F465" s="2" t="str">
        <f>IF('Broker Sheet'!C465="","",'Broker Sheet'!C465)</f>
        <v/>
      </c>
      <c r="G465" s="2" t="str">
        <f>IF('Broker Sheet'!D465="","",'Broker Sheet'!D465)</f>
        <v/>
      </c>
      <c r="H465" s="2" t="str">
        <f>IF('Broker Sheet'!E465="","",'Broker Sheet'!E465)</f>
        <v/>
      </c>
      <c r="I465" s="2" t="str">
        <f>IF('Broker Sheet'!F465="","",'Broker Sheet'!F465)</f>
        <v/>
      </c>
      <c r="J465" s="2" t="str">
        <f>IF('Broker Sheet'!G465="","",TEXT('Broker Sheet'!G465,"YYYYMMDD"))</f>
        <v/>
      </c>
      <c r="K465" s="17" t="str">
        <f ca="1">IF('Broker Sheet'!G465="","",IF((TODAY()-'Broker Sheet'!G465)/365.25&lt;64.5,"",((TODAY()-'Broker Sheet'!G465)/365.25)))</f>
        <v/>
      </c>
      <c r="L465" s="2" t="str">
        <f>IF('Broker Sheet'!H465="","",'Broker Sheet'!H465)</f>
        <v/>
      </c>
      <c r="M465" s="2" t="str">
        <f>IF('Broker Sheet'!I465="","",'Broker Sheet'!I465)</f>
        <v/>
      </c>
      <c r="N465" s="2" t="str">
        <f>IF('Broker Sheet'!J465="","",VLOOKUP('Broker Sheet'!J465,(Reference!$E$4:$F$9),2,FALSE))</f>
        <v/>
      </c>
      <c r="O465" s="2" t="str">
        <f>IF('Broker Sheet'!K465="","",'Broker Sheet'!K465)</f>
        <v/>
      </c>
      <c r="P465" s="2" t="str">
        <f>IF('Broker Sheet'!S465="","",'Broker Sheet'!S465)</f>
        <v/>
      </c>
      <c r="Q465" s="2" t="str">
        <f>IF('Broker Sheet'!R465="","",'Broker Sheet'!R465)</f>
        <v/>
      </c>
      <c r="R465" s="2" t="str">
        <f>IF('Broker Sheet'!T465="","",'Broker Sheet'!T465)</f>
        <v/>
      </c>
      <c r="S465" s="2" t="str">
        <f>IF('Broker Sheet'!U465="","",'Broker Sheet'!U465)</f>
        <v/>
      </c>
      <c r="T465" s="2" t="str">
        <f>IF('Broker Sheet'!V465="","",'Broker Sheet'!V465)</f>
        <v/>
      </c>
      <c r="U465" s="2" t="str">
        <f>IF('Broker Sheet'!W465="","",'Broker Sheet'!W465)</f>
        <v/>
      </c>
      <c r="V465" s="2" t="str">
        <f>IF('Broker Sheet'!X465="","",'Broker Sheet'!X465)</f>
        <v/>
      </c>
      <c r="W465" s="2" t="str">
        <f>IF('Broker Sheet'!Z465="","",'Broker Sheet'!Z465)</f>
        <v/>
      </c>
      <c r="X465" s="2" t="str">
        <f>IF('Broker Sheet'!AB465="","",'Broker Sheet'!AB465)</f>
        <v/>
      </c>
      <c r="Y465" s="2" t="str">
        <f>IF('Broker Sheet'!AA465="","",'Broker Sheet'!AA465)</f>
        <v/>
      </c>
      <c r="Z465" s="2" t="str">
        <f>IF('Broker Sheet'!AC465="","",'Broker Sheet'!AC465)</f>
        <v/>
      </c>
      <c r="AC465" s="2" t="str">
        <f>IF('Broker Sheet'!L465="","",TEXT('Broker Sheet'!L465,"YYYYMMDD"))</f>
        <v/>
      </c>
      <c r="AD465" s="2" t="str">
        <f>IF('Broker Sheet'!AD465="","",TEXT('Broker Sheet'!AD465,"YYYYMMDD"))</f>
        <v/>
      </c>
      <c r="AE465" s="2" t="str">
        <f>IF('Broker Sheet'!AE465="","",TEXT('Broker Sheet'!AE465,"YYYYMMDD"))</f>
        <v/>
      </c>
      <c r="AF465" s="2" t="str">
        <f>IF('Broker Sheet'!AF465="","",'Broker Sheet'!AF465)</f>
        <v/>
      </c>
      <c r="AG465" s="2" t="str">
        <f>IF('Broker Sheet'!AG465="","",TEXT('Broker Sheet'!AG465,"YYYYMMDD"))</f>
        <v/>
      </c>
      <c r="AH465" s="2" t="str">
        <f>IF('Broker Sheet'!AH465="","",TEXT('Broker Sheet'!AH465,"YYYYMMDD"))</f>
        <v/>
      </c>
    </row>
    <row r="466" spans="6:34" x14ac:dyDescent="0.2">
      <c r="F466" s="2" t="str">
        <f>IF('Broker Sheet'!C466="","",'Broker Sheet'!C466)</f>
        <v/>
      </c>
      <c r="G466" s="2" t="str">
        <f>IF('Broker Sheet'!D466="","",'Broker Sheet'!D466)</f>
        <v/>
      </c>
      <c r="H466" s="2" t="str">
        <f>IF('Broker Sheet'!E466="","",'Broker Sheet'!E466)</f>
        <v/>
      </c>
      <c r="I466" s="2" t="str">
        <f>IF('Broker Sheet'!F466="","",'Broker Sheet'!F466)</f>
        <v/>
      </c>
      <c r="J466" s="2" t="str">
        <f>IF('Broker Sheet'!G466="","",TEXT('Broker Sheet'!G466,"YYYYMMDD"))</f>
        <v/>
      </c>
      <c r="K466" s="17" t="str">
        <f ca="1">IF('Broker Sheet'!G466="","",IF((TODAY()-'Broker Sheet'!G466)/365.25&lt;64.5,"",((TODAY()-'Broker Sheet'!G466)/365.25)))</f>
        <v/>
      </c>
      <c r="L466" s="2" t="str">
        <f>IF('Broker Sheet'!H466="","",'Broker Sheet'!H466)</f>
        <v/>
      </c>
      <c r="M466" s="2" t="str">
        <f>IF('Broker Sheet'!I466="","",'Broker Sheet'!I466)</f>
        <v/>
      </c>
      <c r="N466" s="2" t="str">
        <f>IF('Broker Sheet'!J466="","",VLOOKUP('Broker Sheet'!J466,(Reference!$E$4:$F$9),2,FALSE))</f>
        <v/>
      </c>
      <c r="O466" s="2" t="str">
        <f>IF('Broker Sheet'!K466="","",'Broker Sheet'!K466)</f>
        <v/>
      </c>
      <c r="P466" s="2" t="str">
        <f>IF('Broker Sheet'!S466="","",'Broker Sheet'!S466)</f>
        <v/>
      </c>
      <c r="Q466" s="2" t="str">
        <f>IF('Broker Sheet'!R466="","",'Broker Sheet'!R466)</f>
        <v/>
      </c>
      <c r="R466" s="2" t="str">
        <f>IF('Broker Sheet'!T466="","",'Broker Sheet'!T466)</f>
        <v/>
      </c>
      <c r="S466" s="2" t="str">
        <f>IF('Broker Sheet'!U466="","",'Broker Sheet'!U466)</f>
        <v/>
      </c>
      <c r="T466" s="2" t="str">
        <f>IF('Broker Sheet'!V466="","",'Broker Sheet'!V466)</f>
        <v/>
      </c>
      <c r="U466" s="2" t="str">
        <f>IF('Broker Sheet'!W466="","",'Broker Sheet'!W466)</f>
        <v/>
      </c>
      <c r="V466" s="2" t="str">
        <f>IF('Broker Sheet'!X466="","",'Broker Sheet'!X466)</f>
        <v/>
      </c>
      <c r="W466" s="2" t="str">
        <f>IF('Broker Sheet'!Z466="","",'Broker Sheet'!Z466)</f>
        <v/>
      </c>
      <c r="X466" s="2" t="str">
        <f>IF('Broker Sheet'!AB466="","",'Broker Sheet'!AB466)</f>
        <v/>
      </c>
      <c r="Y466" s="2" t="str">
        <f>IF('Broker Sheet'!AA466="","",'Broker Sheet'!AA466)</f>
        <v/>
      </c>
      <c r="Z466" s="2" t="str">
        <f>IF('Broker Sheet'!AC466="","",'Broker Sheet'!AC466)</f>
        <v/>
      </c>
      <c r="AC466" s="2" t="str">
        <f>IF('Broker Sheet'!L466="","",TEXT('Broker Sheet'!L466,"YYYYMMDD"))</f>
        <v/>
      </c>
      <c r="AD466" s="2" t="str">
        <f>IF('Broker Sheet'!AD466="","",TEXT('Broker Sheet'!AD466,"YYYYMMDD"))</f>
        <v/>
      </c>
      <c r="AE466" s="2" t="str">
        <f>IF('Broker Sheet'!AE466="","",TEXT('Broker Sheet'!AE466,"YYYYMMDD"))</f>
        <v/>
      </c>
      <c r="AF466" s="2" t="str">
        <f>IF('Broker Sheet'!AF466="","",'Broker Sheet'!AF466)</f>
        <v/>
      </c>
      <c r="AG466" s="2" t="str">
        <f>IF('Broker Sheet'!AG466="","",TEXT('Broker Sheet'!AG466,"YYYYMMDD"))</f>
        <v/>
      </c>
      <c r="AH466" s="2" t="str">
        <f>IF('Broker Sheet'!AH466="","",TEXT('Broker Sheet'!AH466,"YYYYMMDD"))</f>
        <v/>
      </c>
    </row>
    <row r="467" spans="6:34" x14ac:dyDescent="0.2">
      <c r="F467" s="2" t="str">
        <f>IF('Broker Sheet'!C467="","",'Broker Sheet'!C467)</f>
        <v/>
      </c>
      <c r="G467" s="2" t="str">
        <f>IF('Broker Sheet'!D467="","",'Broker Sheet'!D467)</f>
        <v/>
      </c>
      <c r="H467" s="2" t="str">
        <f>IF('Broker Sheet'!E467="","",'Broker Sheet'!E467)</f>
        <v/>
      </c>
      <c r="I467" s="2" t="str">
        <f>IF('Broker Sheet'!F467="","",'Broker Sheet'!F467)</f>
        <v/>
      </c>
      <c r="J467" s="2" t="str">
        <f>IF('Broker Sheet'!G467="","",TEXT('Broker Sheet'!G467,"YYYYMMDD"))</f>
        <v/>
      </c>
      <c r="K467" s="17" t="str">
        <f ca="1">IF('Broker Sheet'!G467="","",IF((TODAY()-'Broker Sheet'!G467)/365.25&lt;64.5,"",((TODAY()-'Broker Sheet'!G467)/365.25)))</f>
        <v/>
      </c>
      <c r="L467" s="2" t="str">
        <f>IF('Broker Sheet'!H467="","",'Broker Sheet'!H467)</f>
        <v/>
      </c>
      <c r="M467" s="2" t="str">
        <f>IF('Broker Sheet'!I467="","",'Broker Sheet'!I467)</f>
        <v/>
      </c>
      <c r="N467" s="2" t="str">
        <f>IF('Broker Sheet'!J467="","",VLOOKUP('Broker Sheet'!J467,(Reference!$E$4:$F$9),2,FALSE))</f>
        <v/>
      </c>
      <c r="O467" s="2" t="str">
        <f>IF('Broker Sheet'!K467="","",'Broker Sheet'!K467)</f>
        <v/>
      </c>
      <c r="P467" s="2" t="str">
        <f>IF('Broker Sheet'!S467="","",'Broker Sheet'!S467)</f>
        <v/>
      </c>
      <c r="Q467" s="2" t="str">
        <f>IF('Broker Sheet'!R467="","",'Broker Sheet'!R467)</f>
        <v/>
      </c>
      <c r="R467" s="2" t="str">
        <f>IF('Broker Sheet'!T467="","",'Broker Sheet'!T467)</f>
        <v/>
      </c>
      <c r="S467" s="2" t="str">
        <f>IF('Broker Sheet'!U467="","",'Broker Sheet'!U467)</f>
        <v/>
      </c>
      <c r="T467" s="2" t="str">
        <f>IF('Broker Sheet'!V467="","",'Broker Sheet'!V467)</f>
        <v/>
      </c>
      <c r="U467" s="2" t="str">
        <f>IF('Broker Sheet'!W467="","",'Broker Sheet'!W467)</f>
        <v/>
      </c>
      <c r="V467" s="2" t="str">
        <f>IF('Broker Sheet'!X467="","",'Broker Sheet'!X467)</f>
        <v/>
      </c>
      <c r="W467" s="2" t="str">
        <f>IF('Broker Sheet'!Z467="","",'Broker Sheet'!Z467)</f>
        <v/>
      </c>
      <c r="X467" s="2" t="str">
        <f>IF('Broker Sheet'!AB467="","",'Broker Sheet'!AB467)</f>
        <v/>
      </c>
      <c r="Y467" s="2" t="str">
        <f>IF('Broker Sheet'!AA467="","",'Broker Sheet'!AA467)</f>
        <v/>
      </c>
      <c r="Z467" s="2" t="str">
        <f>IF('Broker Sheet'!AC467="","",'Broker Sheet'!AC467)</f>
        <v/>
      </c>
      <c r="AC467" s="2" t="str">
        <f>IF('Broker Sheet'!L467="","",TEXT('Broker Sheet'!L467,"YYYYMMDD"))</f>
        <v/>
      </c>
      <c r="AD467" s="2" t="str">
        <f>IF('Broker Sheet'!AD467="","",TEXT('Broker Sheet'!AD467,"YYYYMMDD"))</f>
        <v/>
      </c>
      <c r="AE467" s="2" t="str">
        <f>IF('Broker Sheet'!AE467="","",TEXT('Broker Sheet'!AE467,"YYYYMMDD"))</f>
        <v/>
      </c>
      <c r="AF467" s="2" t="str">
        <f>IF('Broker Sheet'!AF467="","",'Broker Sheet'!AF467)</f>
        <v/>
      </c>
      <c r="AG467" s="2" t="str">
        <f>IF('Broker Sheet'!AG467="","",TEXT('Broker Sheet'!AG467,"YYYYMMDD"))</f>
        <v/>
      </c>
      <c r="AH467" s="2" t="str">
        <f>IF('Broker Sheet'!AH467="","",TEXT('Broker Sheet'!AH467,"YYYYMMDD"))</f>
        <v/>
      </c>
    </row>
    <row r="468" spans="6:34" x14ac:dyDescent="0.2">
      <c r="F468" s="2" t="str">
        <f>IF('Broker Sheet'!C468="","",'Broker Sheet'!C468)</f>
        <v/>
      </c>
      <c r="G468" s="2" t="str">
        <f>IF('Broker Sheet'!D468="","",'Broker Sheet'!D468)</f>
        <v/>
      </c>
      <c r="H468" s="2" t="str">
        <f>IF('Broker Sheet'!E468="","",'Broker Sheet'!E468)</f>
        <v/>
      </c>
      <c r="I468" s="2" t="str">
        <f>IF('Broker Sheet'!F468="","",'Broker Sheet'!F468)</f>
        <v/>
      </c>
      <c r="J468" s="2" t="str">
        <f>IF('Broker Sheet'!G468="","",TEXT('Broker Sheet'!G468,"YYYYMMDD"))</f>
        <v/>
      </c>
      <c r="K468" s="17" t="str">
        <f ca="1">IF('Broker Sheet'!G468="","",IF((TODAY()-'Broker Sheet'!G468)/365.25&lt;64.5,"",((TODAY()-'Broker Sheet'!G468)/365.25)))</f>
        <v/>
      </c>
      <c r="L468" s="2" t="str">
        <f>IF('Broker Sheet'!H468="","",'Broker Sheet'!H468)</f>
        <v/>
      </c>
      <c r="M468" s="2" t="str">
        <f>IF('Broker Sheet'!I468="","",'Broker Sheet'!I468)</f>
        <v/>
      </c>
      <c r="N468" s="2" t="str">
        <f>IF('Broker Sheet'!J468="","",VLOOKUP('Broker Sheet'!J468,(Reference!$E$4:$F$9),2,FALSE))</f>
        <v/>
      </c>
      <c r="O468" s="2" t="str">
        <f>IF('Broker Sheet'!K468="","",'Broker Sheet'!K468)</f>
        <v/>
      </c>
      <c r="P468" s="2" t="str">
        <f>IF('Broker Sheet'!S468="","",'Broker Sheet'!S468)</f>
        <v/>
      </c>
      <c r="Q468" s="2" t="str">
        <f>IF('Broker Sheet'!R468="","",'Broker Sheet'!R468)</f>
        <v/>
      </c>
      <c r="R468" s="2" t="str">
        <f>IF('Broker Sheet'!T468="","",'Broker Sheet'!T468)</f>
        <v/>
      </c>
      <c r="S468" s="2" t="str">
        <f>IF('Broker Sheet'!U468="","",'Broker Sheet'!U468)</f>
        <v/>
      </c>
      <c r="T468" s="2" t="str">
        <f>IF('Broker Sheet'!V468="","",'Broker Sheet'!V468)</f>
        <v/>
      </c>
      <c r="U468" s="2" t="str">
        <f>IF('Broker Sheet'!W468="","",'Broker Sheet'!W468)</f>
        <v/>
      </c>
      <c r="V468" s="2" t="str">
        <f>IF('Broker Sheet'!X468="","",'Broker Sheet'!X468)</f>
        <v/>
      </c>
      <c r="W468" s="2" t="str">
        <f>IF('Broker Sheet'!Z468="","",'Broker Sheet'!Z468)</f>
        <v/>
      </c>
      <c r="X468" s="2" t="str">
        <f>IF('Broker Sheet'!AB468="","",'Broker Sheet'!AB468)</f>
        <v/>
      </c>
      <c r="Y468" s="2" t="str">
        <f>IF('Broker Sheet'!AA468="","",'Broker Sheet'!AA468)</f>
        <v/>
      </c>
      <c r="Z468" s="2" t="str">
        <f>IF('Broker Sheet'!AC468="","",'Broker Sheet'!AC468)</f>
        <v/>
      </c>
      <c r="AC468" s="2" t="str">
        <f>IF('Broker Sheet'!L468="","",TEXT('Broker Sheet'!L468,"YYYYMMDD"))</f>
        <v/>
      </c>
      <c r="AD468" s="2" t="str">
        <f>IF('Broker Sheet'!AD468="","",TEXT('Broker Sheet'!AD468,"YYYYMMDD"))</f>
        <v/>
      </c>
      <c r="AE468" s="2" t="str">
        <f>IF('Broker Sheet'!AE468="","",TEXT('Broker Sheet'!AE468,"YYYYMMDD"))</f>
        <v/>
      </c>
      <c r="AF468" s="2" t="str">
        <f>IF('Broker Sheet'!AF468="","",'Broker Sheet'!AF468)</f>
        <v/>
      </c>
      <c r="AG468" s="2" t="str">
        <f>IF('Broker Sheet'!AG468="","",TEXT('Broker Sheet'!AG468,"YYYYMMDD"))</f>
        <v/>
      </c>
      <c r="AH468" s="2" t="str">
        <f>IF('Broker Sheet'!AH468="","",TEXT('Broker Sheet'!AH468,"YYYYMMDD"))</f>
        <v/>
      </c>
    </row>
    <row r="469" spans="6:34" x14ac:dyDescent="0.2">
      <c r="F469" s="2" t="str">
        <f>IF('Broker Sheet'!C469="","",'Broker Sheet'!C469)</f>
        <v/>
      </c>
      <c r="G469" s="2" t="str">
        <f>IF('Broker Sheet'!D469="","",'Broker Sheet'!D469)</f>
        <v/>
      </c>
      <c r="H469" s="2" t="str">
        <f>IF('Broker Sheet'!E469="","",'Broker Sheet'!E469)</f>
        <v/>
      </c>
      <c r="I469" s="2" t="str">
        <f>IF('Broker Sheet'!F469="","",'Broker Sheet'!F469)</f>
        <v/>
      </c>
      <c r="J469" s="2" t="str">
        <f>IF('Broker Sheet'!G469="","",TEXT('Broker Sheet'!G469,"YYYYMMDD"))</f>
        <v/>
      </c>
      <c r="K469" s="17" t="str">
        <f ca="1">IF('Broker Sheet'!G469="","",IF((TODAY()-'Broker Sheet'!G469)/365.25&lt;64.5,"",((TODAY()-'Broker Sheet'!G469)/365.25)))</f>
        <v/>
      </c>
      <c r="L469" s="2" t="str">
        <f>IF('Broker Sheet'!H469="","",'Broker Sheet'!H469)</f>
        <v/>
      </c>
      <c r="M469" s="2" t="str">
        <f>IF('Broker Sheet'!I469="","",'Broker Sheet'!I469)</f>
        <v/>
      </c>
      <c r="N469" s="2" t="str">
        <f>IF('Broker Sheet'!J469="","",VLOOKUP('Broker Sheet'!J469,(Reference!$E$4:$F$9),2,FALSE))</f>
        <v/>
      </c>
      <c r="O469" s="2" t="str">
        <f>IF('Broker Sheet'!K469="","",'Broker Sheet'!K469)</f>
        <v/>
      </c>
      <c r="P469" s="2" t="str">
        <f>IF('Broker Sheet'!S469="","",'Broker Sheet'!S469)</f>
        <v/>
      </c>
      <c r="Q469" s="2" t="str">
        <f>IF('Broker Sheet'!R469="","",'Broker Sheet'!R469)</f>
        <v/>
      </c>
      <c r="R469" s="2" t="str">
        <f>IF('Broker Sheet'!T469="","",'Broker Sheet'!T469)</f>
        <v/>
      </c>
      <c r="S469" s="2" t="str">
        <f>IF('Broker Sheet'!U469="","",'Broker Sheet'!U469)</f>
        <v/>
      </c>
      <c r="T469" s="2" t="str">
        <f>IF('Broker Sheet'!V469="","",'Broker Sheet'!V469)</f>
        <v/>
      </c>
      <c r="U469" s="2" t="str">
        <f>IF('Broker Sheet'!W469="","",'Broker Sheet'!W469)</f>
        <v/>
      </c>
      <c r="V469" s="2" t="str">
        <f>IF('Broker Sheet'!X469="","",'Broker Sheet'!X469)</f>
        <v/>
      </c>
      <c r="W469" s="2" t="str">
        <f>IF('Broker Sheet'!Z469="","",'Broker Sheet'!Z469)</f>
        <v/>
      </c>
      <c r="X469" s="2" t="str">
        <f>IF('Broker Sheet'!AB469="","",'Broker Sheet'!AB469)</f>
        <v/>
      </c>
      <c r="Y469" s="2" t="str">
        <f>IF('Broker Sheet'!AA469="","",'Broker Sheet'!AA469)</f>
        <v/>
      </c>
      <c r="Z469" s="2" t="str">
        <f>IF('Broker Sheet'!AC469="","",'Broker Sheet'!AC469)</f>
        <v/>
      </c>
      <c r="AC469" s="2" t="str">
        <f>IF('Broker Sheet'!L469="","",TEXT('Broker Sheet'!L469,"YYYYMMDD"))</f>
        <v/>
      </c>
      <c r="AD469" s="2" t="str">
        <f>IF('Broker Sheet'!AD469="","",TEXT('Broker Sheet'!AD469,"YYYYMMDD"))</f>
        <v/>
      </c>
      <c r="AE469" s="2" t="str">
        <f>IF('Broker Sheet'!AE469="","",TEXT('Broker Sheet'!AE469,"YYYYMMDD"))</f>
        <v/>
      </c>
      <c r="AF469" s="2" t="str">
        <f>IF('Broker Sheet'!AF469="","",'Broker Sheet'!AF469)</f>
        <v/>
      </c>
      <c r="AG469" s="2" t="str">
        <f>IF('Broker Sheet'!AG469="","",TEXT('Broker Sheet'!AG469,"YYYYMMDD"))</f>
        <v/>
      </c>
      <c r="AH469" s="2" t="str">
        <f>IF('Broker Sheet'!AH469="","",TEXT('Broker Sheet'!AH469,"YYYYMMDD"))</f>
        <v/>
      </c>
    </row>
    <row r="470" spans="6:34" x14ac:dyDescent="0.2">
      <c r="F470" s="2" t="str">
        <f>IF('Broker Sheet'!C470="","",'Broker Sheet'!C470)</f>
        <v/>
      </c>
      <c r="G470" s="2" t="str">
        <f>IF('Broker Sheet'!D470="","",'Broker Sheet'!D470)</f>
        <v/>
      </c>
      <c r="H470" s="2" t="str">
        <f>IF('Broker Sheet'!E470="","",'Broker Sheet'!E470)</f>
        <v/>
      </c>
      <c r="I470" s="2" t="str">
        <f>IF('Broker Sheet'!F470="","",'Broker Sheet'!F470)</f>
        <v/>
      </c>
      <c r="J470" s="2" t="str">
        <f>IF('Broker Sheet'!G470="","",TEXT('Broker Sheet'!G470,"YYYYMMDD"))</f>
        <v/>
      </c>
      <c r="K470" s="17" t="str">
        <f ca="1">IF('Broker Sheet'!G470="","",IF((TODAY()-'Broker Sheet'!G470)/365.25&lt;64.5,"",((TODAY()-'Broker Sheet'!G470)/365.25)))</f>
        <v/>
      </c>
      <c r="L470" s="2" t="str">
        <f>IF('Broker Sheet'!H470="","",'Broker Sheet'!H470)</f>
        <v/>
      </c>
      <c r="M470" s="2" t="str">
        <f>IF('Broker Sheet'!I470="","",'Broker Sheet'!I470)</f>
        <v/>
      </c>
      <c r="N470" s="2" t="str">
        <f>IF('Broker Sheet'!J470="","",VLOOKUP('Broker Sheet'!J470,(Reference!$E$4:$F$9),2,FALSE))</f>
        <v/>
      </c>
      <c r="O470" s="2" t="str">
        <f>IF('Broker Sheet'!K470="","",'Broker Sheet'!K470)</f>
        <v/>
      </c>
      <c r="P470" s="2" t="str">
        <f>IF('Broker Sheet'!S470="","",'Broker Sheet'!S470)</f>
        <v/>
      </c>
      <c r="Q470" s="2" t="str">
        <f>IF('Broker Sheet'!R470="","",'Broker Sheet'!R470)</f>
        <v/>
      </c>
      <c r="R470" s="2" t="str">
        <f>IF('Broker Sheet'!T470="","",'Broker Sheet'!T470)</f>
        <v/>
      </c>
      <c r="S470" s="2" t="str">
        <f>IF('Broker Sheet'!U470="","",'Broker Sheet'!U470)</f>
        <v/>
      </c>
      <c r="T470" s="2" t="str">
        <f>IF('Broker Sheet'!V470="","",'Broker Sheet'!V470)</f>
        <v/>
      </c>
      <c r="U470" s="2" t="str">
        <f>IF('Broker Sheet'!W470="","",'Broker Sheet'!W470)</f>
        <v/>
      </c>
      <c r="V470" s="2" t="str">
        <f>IF('Broker Sheet'!X470="","",'Broker Sheet'!X470)</f>
        <v/>
      </c>
      <c r="W470" s="2" t="str">
        <f>IF('Broker Sheet'!Z470="","",'Broker Sheet'!Z470)</f>
        <v/>
      </c>
      <c r="X470" s="2" t="str">
        <f>IF('Broker Sheet'!AB470="","",'Broker Sheet'!AB470)</f>
        <v/>
      </c>
      <c r="Y470" s="2" t="str">
        <f>IF('Broker Sheet'!AA470="","",'Broker Sheet'!AA470)</f>
        <v/>
      </c>
      <c r="Z470" s="2" t="str">
        <f>IF('Broker Sheet'!AC470="","",'Broker Sheet'!AC470)</f>
        <v/>
      </c>
      <c r="AC470" s="2" t="str">
        <f>IF('Broker Sheet'!L470="","",TEXT('Broker Sheet'!L470,"YYYYMMDD"))</f>
        <v/>
      </c>
      <c r="AD470" s="2" t="str">
        <f>IF('Broker Sheet'!AD470="","",TEXT('Broker Sheet'!AD470,"YYYYMMDD"))</f>
        <v/>
      </c>
      <c r="AE470" s="2" t="str">
        <f>IF('Broker Sheet'!AE470="","",TEXT('Broker Sheet'!AE470,"YYYYMMDD"))</f>
        <v/>
      </c>
      <c r="AF470" s="2" t="str">
        <f>IF('Broker Sheet'!AF470="","",'Broker Sheet'!AF470)</f>
        <v/>
      </c>
      <c r="AG470" s="2" t="str">
        <f>IF('Broker Sheet'!AG470="","",TEXT('Broker Sheet'!AG470,"YYYYMMDD"))</f>
        <v/>
      </c>
      <c r="AH470" s="2" t="str">
        <f>IF('Broker Sheet'!AH470="","",TEXT('Broker Sheet'!AH470,"YYYYMMDD"))</f>
        <v/>
      </c>
    </row>
    <row r="471" spans="6:34" x14ac:dyDescent="0.2">
      <c r="F471" s="2" t="str">
        <f>IF('Broker Sheet'!C471="","",'Broker Sheet'!C471)</f>
        <v/>
      </c>
      <c r="G471" s="2" t="str">
        <f>IF('Broker Sheet'!D471="","",'Broker Sheet'!D471)</f>
        <v/>
      </c>
      <c r="H471" s="2" t="str">
        <f>IF('Broker Sheet'!E471="","",'Broker Sheet'!E471)</f>
        <v/>
      </c>
      <c r="I471" s="2" t="str">
        <f>IF('Broker Sheet'!F471="","",'Broker Sheet'!F471)</f>
        <v/>
      </c>
      <c r="J471" s="2" t="str">
        <f>IF('Broker Sheet'!G471="","",TEXT('Broker Sheet'!G471,"YYYYMMDD"))</f>
        <v/>
      </c>
      <c r="K471" s="17" t="str">
        <f ca="1">IF('Broker Sheet'!G471="","",IF((TODAY()-'Broker Sheet'!G471)/365.25&lt;64.5,"",((TODAY()-'Broker Sheet'!G471)/365.25)))</f>
        <v/>
      </c>
      <c r="L471" s="2" t="str">
        <f>IF('Broker Sheet'!H471="","",'Broker Sheet'!H471)</f>
        <v/>
      </c>
      <c r="M471" s="2" t="str">
        <f>IF('Broker Sheet'!I471="","",'Broker Sheet'!I471)</f>
        <v/>
      </c>
      <c r="N471" s="2" t="str">
        <f>IF('Broker Sheet'!J471="","",VLOOKUP('Broker Sheet'!J471,(Reference!$E$4:$F$9),2,FALSE))</f>
        <v/>
      </c>
      <c r="O471" s="2" t="str">
        <f>IF('Broker Sheet'!K471="","",'Broker Sheet'!K471)</f>
        <v/>
      </c>
      <c r="P471" s="2" t="str">
        <f>IF('Broker Sheet'!S471="","",'Broker Sheet'!S471)</f>
        <v/>
      </c>
      <c r="Q471" s="2" t="str">
        <f>IF('Broker Sheet'!R471="","",'Broker Sheet'!R471)</f>
        <v/>
      </c>
      <c r="R471" s="2" t="str">
        <f>IF('Broker Sheet'!T471="","",'Broker Sheet'!T471)</f>
        <v/>
      </c>
      <c r="S471" s="2" t="str">
        <f>IF('Broker Sheet'!U471="","",'Broker Sheet'!U471)</f>
        <v/>
      </c>
      <c r="T471" s="2" t="str">
        <f>IF('Broker Sheet'!V471="","",'Broker Sheet'!V471)</f>
        <v/>
      </c>
      <c r="U471" s="2" t="str">
        <f>IF('Broker Sheet'!W471="","",'Broker Sheet'!W471)</f>
        <v/>
      </c>
      <c r="V471" s="2" t="str">
        <f>IF('Broker Sheet'!X471="","",'Broker Sheet'!X471)</f>
        <v/>
      </c>
      <c r="W471" s="2" t="str">
        <f>IF('Broker Sheet'!Z471="","",'Broker Sheet'!Z471)</f>
        <v/>
      </c>
      <c r="X471" s="2" t="str">
        <f>IF('Broker Sheet'!AB471="","",'Broker Sheet'!AB471)</f>
        <v/>
      </c>
      <c r="Y471" s="2" t="str">
        <f>IF('Broker Sheet'!AA471="","",'Broker Sheet'!AA471)</f>
        <v/>
      </c>
      <c r="Z471" s="2" t="str">
        <f>IF('Broker Sheet'!AC471="","",'Broker Sheet'!AC471)</f>
        <v/>
      </c>
      <c r="AC471" s="2" t="str">
        <f>IF('Broker Sheet'!L471="","",TEXT('Broker Sheet'!L471,"YYYYMMDD"))</f>
        <v/>
      </c>
      <c r="AD471" s="2" t="str">
        <f>IF('Broker Sheet'!AD471="","",TEXT('Broker Sheet'!AD471,"YYYYMMDD"))</f>
        <v/>
      </c>
      <c r="AE471" s="2" t="str">
        <f>IF('Broker Sheet'!AE471="","",TEXT('Broker Sheet'!AE471,"YYYYMMDD"))</f>
        <v/>
      </c>
      <c r="AF471" s="2" t="str">
        <f>IF('Broker Sheet'!AF471="","",'Broker Sheet'!AF471)</f>
        <v/>
      </c>
      <c r="AG471" s="2" t="str">
        <f>IF('Broker Sheet'!AG471="","",TEXT('Broker Sheet'!AG471,"YYYYMMDD"))</f>
        <v/>
      </c>
      <c r="AH471" s="2" t="str">
        <f>IF('Broker Sheet'!AH471="","",TEXT('Broker Sheet'!AH471,"YYYYMMDD"))</f>
        <v/>
      </c>
    </row>
    <row r="472" spans="6:34" x14ac:dyDescent="0.2">
      <c r="F472" s="2" t="str">
        <f>IF('Broker Sheet'!C472="","",'Broker Sheet'!C472)</f>
        <v/>
      </c>
      <c r="G472" s="2" t="str">
        <f>IF('Broker Sheet'!D472="","",'Broker Sheet'!D472)</f>
        <v/>
      </c>
      <c r="H472" s="2" t="str">
        <f>IF('Broker Sheet'!E472="","",'Broker Sheet'!E472)</f>
        <v/>
      </c>
      <c r="I472" s="2" t="str">
        <f>IF('Broker Sheet'!F472="","",'Broker Sheet'!F472)</f>
        <v/>
      </c>
      <c r="J472" s="2" t="str">
        <f>IF('Broker Sheet'!G472="","",TEXT('Broker Sheet'!G472,"YYYYMMDD"))</f>
        <v/>
      </c>
      <c r="K472" s="17" t="str">
        <f ca="1">IF('Broker Sheet'!G472="","",IF((TODAY()-'Broker Sheet'!G472)/365.25&lt;64.5,"",((TODAY()-'Broker Sheet'!G472)/365.25)))</f>
        <v/>
      </c>
      <c r="L472" s="2" t="str">
        <f>IF('Broker Sheet'!H472="","",'Broker Sheet'!H472)</f>
        <v/>
      </c>
      <c r="M472" s="2" t="str">
        <f>IF('Broker Sheet'!I472="","",'Broker Sheet'!I472)</f>
        <v/>
      </c>
      <c r="N472" s="2" t="str">
        <f>IF('Broker Sheet'!J472="","",VLOOKUP('Broker Sheet'!J472,(Reference!$E$4:$F$9),2,FALSE))</f>
        <v/>
      </c>
      <c r="O472" s="2" t="str">
        <f>IF('Broker Sheet'!K472="","",'Broker Sheet'!K472)</f>
        <v/>
      </c>
      <c r="P472" s="2" t="str">
        <f>IF('Broker Sheet'!S472="","",'Broker Sheet'!S472)</f>
        <v/>
      </c>
      <c r="Q472" s="2" t="str">
        <f>IF('Broker Sheet'!R472="","",'Broker Sheet'!R472)</f>
        <v/>
      </c>
      <c r="R472" s="2" t="str">
        <f>IF('Broker Sheet'!T472="","",'Broker Sheet'!T472)</f>
        <v/>
      </c>
      <c r="S472" s="2" t="str">
        <f>IF('Broker Sheet'!U472="","",'Broker Sheet'!U472)</f>
        <v/>
      </c>
      <c r="T472" s="2" t="str">
        <f>IF('Broker Sheet'!V472="","",'Broker Sheet'!V472)</f>
        <v/>
      </c>
      <c r="U472" s="2" t="str">
        <f>IF('Broker Sheet'!W472="","",'Broker Sheet'!W472)</f>
        <v/>
      </c>
      <c r="V472" s="2" t="str">
        <f>IF('Broker Sheet'!X472="","",'Broker Sheet'!X472)</f>
        <v/>
      </c>
      <c r="W472" s="2" t="str">
        <f>IF('Broker Sheet'!Z472="","",'Broker Sheet'!Z472)</f>
        <v/>
      </c>
      <c r="X472" s="2" t="str">
        <f>IF('Broker Sheet'!AB472="","",'Broker Sheet'!AB472)</f>
        <v/>
      </c>
      <c r="Y472" s="2" t="str">
        <f>IF('Broker Sheet'!AA472="","",'Broker Sheet'!AA472)</f>
        <v/>
      </c>
      <c r="Z472" s="2" t="str">
        <f>IF('Broker Sheet'!AC472="","",'Broker Sheet'!AC472)</f>
        <v/>
      </c>
      <c r="AC472" s="2" t="str">
        <f>IF('Broker Sheet'!L472="","",TEXT('Broker Sheet'!L472,"YYYYMMDD"))</f>
        <v/>
      </c>
      <c r="AD472" s="2" t="str">
        <f>IF('Broker Sheet'!AD472="","",TEXT('Broker Sheet'!AD472,"YYYYMMDD"))</f>
        <v/>
      </c>
      <c r="AE472" s="2" t="str">
        <f>IF('Broker Sheet'!AE472="","",TEXT('Broker Sheet'!AE472,"YYYYMMDD"))</f>
        <v/>
      </c>
      <c r="AF472" s="2" t="str">
        <f>IF('Broker Sheet'!AF472="","",'Broker Sheet'!AF472)</f>
        <v/>
      </c>
      <c r="AG472" s="2" t="str">
        <f>IF('Broker Sheet'!AG472="","",TEXT('Broker Sheet'!AG472,"YYYYMMDD"))</f>
        <v/>
      </c>
      <c r="AH472" s="2" t="str">
        <f>IF('Broker Sheet'!AH472="","",TEXT('Broker Sheet'!AH472,"YYYYMMDD"))</f>
        <v/>
      </c>
    </row>
    <row r="473" spans="6:34" x14ac:dyDescent="0.2">
      <c r="F473" s="2" t="str">
        <f>IF('Broker Sheet'!C473="","",'Broker Sheet'!C473)</f>
        <v/>
      </c>
      <c r="G473" s="2" t="str">
        <f>IF('Broker Sheet'!D473="","",'Broker Sheet'!D473)</f>
        <v/>
      </c>
      <c r="H473" s="2" t="str">
        <f>IF('Broker Sheet'!E473="","",'Broker Sheet'!E473)</f>
        <v/>
      </c>
      <c r="I473" s="2" t="str">
        <f>IF('Broker Sheet'!F473="","",'Broker Sheet'!F473)</f>
        <v/>
      </c>
      <c r="J473" s="2" t="str">
        <f>IF('Broker Sheet'!G473="","",TEXT('Broker Sheet'!G473,"YYYYMMDD"))</f>
        <v/>
      </c>
      <c r="K473" s="17" t="str">
        <f ca="1">IF('Broker Sheet'!G473="","",IF((TODAY()-'Broker Sheet'!G473)/365.25&lt;64.5,"",((TODAY()-'Broker Sheet'!G473)/365.25)))</f>
        <v/>
      </c>
      <c r="L473" s="2" t="str">
        <f>IF('Broker Sheet'!H473="","",'Broker Sheet'!H473)</f>
        <v/>
      </c>
      <c r="M473" s="2" t="str">
        <f>IF('Broker Sheet'!I473="","",'Broker Sheet'!I473)</f>
        <v/>
      </c>
      <c r="N473" s="2" t="str">
        <f>IF('Broker Sheet'!J473="","",VLOOKUP('Broker Sheet'!J473,(Reference!$E$4:$F$9),2,FALSE))</f>
        <v/>
      </c>
      <c r="O473" s="2" t="str">
        <f>IF('Broker Sheet'!K473="","",'Broker Sheet'!K473)</f>
        <v/>
      </c>
      <c r="P473" s="2" t="str">
        <f>IF('Broker Sheet'!S473="","",'Broker Sheet'!S473)</f>
        <v/>
      </c>
      <c r="Q473" s="2" t="str">
        <f>IF('Broker Sheet'!R473="","",'Broker Sheet'!R473)</f>
        <v/>
      </c>
      <c r="R473" s="2" t="str">
        <f>IF('Broker Sheet'!T473="","",'Broker Sheet'!T473)</f>
        <v/>
      </c>
      <c r="S473" s="2" t="str">
        <f>IF('Broker Sheet'!U473="","",'Broker Sheet'!U473)</f>
        <v/>
      </c>
      <c r="T473" s="2" t="str">
        <f>IF('Broker Sheet'!V473="","",'Broker Sheet'!V473)</f>
        <v/>
      </c>
      <c r="U473" s="2" t="str">
        <f>IF('Broker Sheet'!W473="","",'Broker Sheet'!W473)</f>
        <v/>
      </c>
      <c r="V473" s="2" t="str">
        <f>IF('Broker Sheet'!X473="","",'Broker Sheet'!X473)</f>
        <v/>
      </c>
      <c r="W473" s="2" t="str">
        <f>IF('Broker Sheet'!Z473="","",'Broker Sheet'!Z473)</f>
        <v/>
      </c>
      <c r="X473" s="2" t="str">
        <f>IF('Broker Sheet'!AB473="","",'Broker Sheet'!AB473)</f>
        <v/>
      </c>
      <c r="Y473" s="2" t="str">
        <f>IF('Broker Sheet'!AA473="","",'Broker Sheet'!AA473)</f>
        <v/>
      </c>
      <c r="Z473" s="2" t="str">
        <f>IF('Broker Sheet'!AC473="","",'Broker Sheet'!AC473)</f>
        <v/>
      </c>
      <c r="AC473" s="2" t="str">
        <f>IF('Broker Sheet'!L473="","",TEXT('Broker Sheet'!L473,"YYYYMMDD"))</f>
        <v/>
      </c>
      <c r="AD473" s="2" t="str">
        <f>IF('Broker Sheet'!AD473="","",TEXT('Broker Sheet'!AD473,"YYYYMMDD"))</f>
        <v/>
      </c>
      <c r="AE473" s="2" t="str">
        <f>IF('Broker Sheet'!AE473="","",TEXT('Broker Sheet'!AE473,"YYYYMMDD"))</f>
        <v/>
      </c>
      <c r="AF473" s="2" t="str">
        <f>IF('Broker Sheet'!AF473="","",'Broker Sheet'!AF473)</f>
        <v/>
      </c>
      <c r="AG473" s="2" t="str">
        <f>IF('Broker Sheet'!AG473="","",TEXT('Broker Sheet'!AG473,"YYYYMMDD"))</f>
        <v/>
      </c>
      <c r="AH473" s="2" t="str">
        <f>IF('Broker Sheet'!AH473="","",TEXT('Broker Sheet'!AH473,"YYYYMMDD"))</f>
        <v/>
      </c>
    </row>
    <row r="474" spans="6:34" x14ac:dyDescent="0.2">
      <c r="F474" s="2" t="str">
        <f>IF('Broker Sheet'!C474="","",'Broker Sheet'!C474)</f>
        <v/>
      </c>
      <c r="G474" s="2" t="str">
        <f>IF('Broker Sheet'!D474="","",'Broker Sheet'!D474)</f>
        <v/>
      </c>
      <c r="H474" s="2" t="str">
        <f>IF('Broker Sheet'!E474="","",'Broker Sheet'!E474)</f>
        <v/>
      </c>
      <c r="I474" s="2" t="str">
        <f>IF('Broker Sheet'!F474="","",'Broker Sheet'!F474)</f>
        <v/>
      </c>
      <c r="J474" s="2" t="str">
        <f>IF('Broker Sheet'!G474="","",TEXT('Broker Sheet'!G474,"YYYYMMDD"))</f>
        <v/>
      </c>
      <c r="K474" s="17" t="str">
        <f ca="1">IF('Broker Sheet'!G474="","",IF((TODAY()-'Broker Sheet'!G474)/365.25&lt;64.5,"",((TODAY()-'Broker Sheet'!G474)/365.25)))</f>
        <v/>
      </c>
      <c r="L474" s="2" t="str">
        <f>IF('Broker Sheet'!H474="","",'Broker Sheet'!H474)</f>
        <v/>
      </c>
      <c r="M474" s="2" t="str">
        <f>IF('Broker Sheet'!I474="","",'Broker Sheet'!I474)</f>
        <v/>
      </c>
      <c r="N474" s="2" t="str">
        <f>IF('Broker Sheet'!J474="","",VLOOKUP('Broker Sheet'!J474,(Reference!$E$4:$F$9),2,FALSE))</f>
        <v/>
      </c>
      <c r="O474" s="2" t="str">
        <f>IF('Broker Sheet'!K474="","",'Broker Sheet'!K474)</f>
        <v/>
      </c>
      <c r="P474" s="2" t="str">
        <f>IF('Broker Sheet'!S474="","",'Broker Sheet'!S474)</f>
        <v/>
      </c>
      <c r="Q474" s="2" t="str">
        <f>IF('Broker Sheet'!R474="","",'Broker Sheet'!R474)</f>
        <v/>
      </c>
      <c r="R474" s="2" t="str">
        <f>IF('Broker Sheet'!T474="","",'Broker Sheet'!T474)</f>
        <v/>
      </c>
      <c r="S474" s="2" t="str">
        <f>IF('Broker Sheet'!U474="","",'Broker Sheet'!U474)</f>
        <v/>
      </c>
      <c r="T474" s="2" t="str">
        <f>IF('Broker Sheet'!V474="","",'Broker Sheet'!V474)</f>
        <v/>
      </c>
      <c r="U474" s="2" t="str">
        <f>IF('Broker Sheet'!W474="","",'Broker Sheet'!W474)</f>
        <v/>
      </c>
      <c r="V474" s="2" t="str">
        <f>IF('Broker Sheet'!X474="","",'Broker Sheet'!X474)</f>
        <v/>
      </c>
      <c r="W474" s="2" t="str">
        <f>IF('Broker Sheet'!Z474="","",'Broker Sheet'!Z474)</f>
        <v/>
      </c>
      <c r="X474" s="2" t="str">
        <f>IF('Broker Sheet'!AB474="","",'Broker Sheet'!AB474)</f>
        <v/>
      </c>
      <c r="Y474" s="2" t="str">
        <f>IF('Broker Sheet'!AA474="","",'Broker Sheet'!AA474)</f>
        <v/>
      </c>
      <c r="Z474" s="2" t="str">
        <f>IF('Broker Sheet'!AC474="","",'Broker Sheet'!AC474)</f>
        <v/>
      </c>
      <c r="AC474" s="2" t="str">
        <f>IF('Broker Sheet'!L474="","",TEXT('Broker Sheet'!L474,"YYYYMMDD"))</f>
        <v/>
      </c>
      <c r="AD474" s="2" t="str">
        <f>IF('Broker Sheet'!AD474="","",TEXT('Broker Sheet'!AD474,"YYYYMMDD"))</f>
        <v/>
      </c>
      <c r="AE474" s="2" t="str">
        <f>IF('Broker Sheet'!AE474="","",TEXT('Broker Sheet'!AE474,"YYYYMMDD"))</f>
        <v/>
      </c>
      <c r="AF474" s="2" t="str">
        <f>IF('Broker Sheet'!AF474="","",'Broker Sheet'!AF474)</f>
        <v/>
      </c>
      <c r="AG474" s="2" t="str">
        <f>IF('Broker Sheet'!AG474="","",TEXT('Broker Sheet'!AG474,"YYYYMMDD"))</f>
        <v/>
      </c>
      <c r="AH474" s="2" t="str">
        <f>IF('Broker Sheet'!AH474="","",TEXT('Broker Sheet'!AH474,"YYYYMMDD"))</f>
        <v/>
      </c>
    </row>
    <row r="475" spans="6:34" x14ac:dyDescent="0.2">
      <c r="F475" s="2" t="str">
        <f>IF('Broker Sheet'!C475="","",'Broker Sheet'!C475)</f>
        <v/>
      </c>
      <c r="G475" s="2" t="str">
        <f>IF('Broker Sheet'!D475="","",'Broker Sheet'!D475)</f>
        <v/>
      </c>
      <c r="H475" s="2" t="str">
        <f>IF('Broker Sheet'!E475="","",'Broker Sheet'!E475)</f>
        <v/>
      </c>
      <c r="I475" s="2" t="str">
        <f>IF('Broker Sheet'!F475="","",'Broker Sheet'!F475)</f>
        <v/>
      </c>
      <c r="J475" s="2" t="str">
        <f>IF('Broker Sheet'!G475="","",TEXT('Broker Sheet'!G475,"YYYYMMDD"))</f>
        <v/>
      </c>
      <c r="K475" s="17" t="str">
        <f ca="1">IF('Broker Sheet'!G475="","",IF((TODAY()-'Broker Sheet'!G475)/365.25&lt;64.5,"",((TODAY()-'Broker Sheet'!G475)/365.25)))</f>
        <v/>
      </c>
      <c r="L475" s="2" t="str">
        <f>IF('Broker Sheet'!H475="","",'Broker Sheet'!H475)</f>
        <v/>
      </c>
      <c r="M475" s="2" t="str">
        <f>IF('Broker Sheet'!I475="","",'Broker Sheet'!I475)</f>
        <v/>
      </c>
      <c r="N475" s="2" t="str">
        <f>IF('Broker Sheet'!J475="","",VLOOKUP('Broker Sheet'!J475,(Reference!$E$4:$F$9),2,FALSE))</f>
        <v/>
      </c>
      <c r="O475" s="2" t="str">
        <f>IF('Broker Sheet'!K475="","",'Broker Sheet'!K475)</f>
        <v/>
      </c>
      <c r="P475" s="2" t="str">
        <f>IF('Broker Sheet'!S475="","",'Broker Sheet'!S475)</f>
        <v/>
      </c>
      <c r="Q475" s="2" t="str">
        <f>IF('Broker Sheet'!R475="","",'Broker Sheet'!R475)</f>
        <v/>
      </c>
      <c r="R475" s="2" t="str">
        <f>IF('Broker Sheet'!T475="","",'Broker Sheet'!T475)</f>
        <v/>
      </c>
      <c r="S475" s="2" t="str">
        <f>IF('Broker Sheet'!U475="","",'Broker Sheet'!U475)</f>
        <v/>
      </c>
      <c r="T475" s="2" t="str">
        <f>IF('Broker Sheet'!V475="","",'Broker Sheet'!V475)</f>
        <v/>
      </c>
      <c r="U475" s="2" t="str">
        <f>IF('Broker Sheet'!W475="","",'Broker Sheet'!W475)</f>
        <v/>
      </c>
      <c r="V475" s="2" t="str">
        <f>IF('Broker Sheet'!X475="","",'Broker Sheet'!X475)</f>
        <v/>
      </c>
      <c r="W475" s="2" t="str">
        <f>IF('Broker Sheet'!Z475="","",'Broker Sheet'!Z475)</f>
        <v/>
      </c>
      <c r="X475" s="2" t="str">
        <f>IF('Broker Sheet'!AB475="","",'Broker Sheet'!AB475)</f>
        <v/>
      </c>
      <c r="Y475" s="2" t="str">
        <f>IF('Broker Sheet'!AA475="","",'Broker Sheet'!AA475)</f>
        <v/>
      </c>
      <c r="Z475" s="2" t="str">
        <f>IF('Broker Sheet'!AC475="","",'Broker Sheet'!AC475)</f>
        <v/>
      </c>
      <c r="AC475" s="2" t="str">
        <f>IF('Broker Sheet'!L475="","",TEXT('Broker Sheet'!L475,"YYYYMMDD"))</f>
        <v/>
      </c>
      <c r="AD475" s="2" t="str">
        <f>IF('Broker Sheet'!AD475="","",TEXT('Broker Sheet'!AD475,"YYYYMMDD"))</f>
        <v/>
      </c>
      <c r="AE475" s="2" t="str">
        <f>IF('Broker Sheet'!AE475="","",TEXT('Broker Sheet'!AE475,"YYYYMMDD"))</f>
        <v/>
      </c>
      <c r="AF475" s="2" t="str">
        <f>IF('Broker Sheet'!AF475="","",'Broker Sheet'!AF475)</f>
        <v/>
      </c>
      <c r="AG475" s="2" t="str">
        <f>IF('Broker Sheet'!AG475="","",TEXT('Broker Sheet'!AG475,"YYYYMMDD"))</f>
        <v/>
      </c>
      <c r="AH475" s="2" t="str">
        <f>IF('Broker Sheet'!AH475="","",TEXT('Broker Sheet'!AH475,"YYYYMMDD"))</f>
        <v/>
      </c>
    </row>
    <row r="476" spans="6:34" x14ac:dyDescent="0.2">
      <c r="F476" s="2" t="str">
        <f>IF('Broker Sheet'!C476="","",'Broker Sheet'!C476)</f>
        <v/>
      </c>
      <c r="G476" s="2" t="str">
        <f>IF('Broker Sheet'!D476="","",'Broker Sheet'!D476)</f>
        <v/>
      </c>
      <c r="H476" s="2" t="str">
        <f>IF('Broker Sheet'!E476="","",'Broker Sheet'!E476)</f>
        <v/>
      </c>
      <c r="I476" s="2" t="str">
        <f>IF('Broker Sheet'!F476="","",'Broker Sheet'!F476)</f>
        <v/>
      </c>
      <c r="J476" s="2" t="str">
        <f>IF('Broker Sheet'!G476="","",TEXT('Broker Sheet'!G476,"YYYYMMDD"))</f>
        <v/>
      </c>
      <c r="K476" s="17" t="str">
        <f ca="1">IF('Broker Sheet'!G476="","",IF((TODAY()-'Broker Sheet'!G476)/365.25&lt;64.5,"",((TODAY()-'Broker Sheet'!G476)/365.25)))</f>
        <v/>
      </c>
      <c r="L476" s="2" t="str">
        <f>IF('Broker Sheet'!H476="","",'Broker Sheet'!H476)</f>
        <v/>
      </c>
      <c r="M476" s="2" t="str">
        <f>IF('Broker Sheet'!I476="","",'Broker Sheet'!I476)</f>
        <v/>
      </c>
      <c r="N476" s="2" t="str">
        <f>IF('Broker Sheet'!J476="","",VLOOKUP('Broker Sheet'!J476,(Reference!$E$4:$F$9),2,FALSE))</f>
        <v/>
      </c>
      <c r="O476" s="2" t="str">
        <f>IF('Broker Sheet'!K476="","",'Broker Sheet'!K476)</f>
        <v/>
      </c>
      <c r="P476" s="2" t="str">
        <f>IF('Broker Sheet'!S476="","",'Broker Sheet'!S476)</f>
        <v/>
      </c>
      <c r="Q476" s="2" t="str">
        <f>IF('Broker Sheet'!R476="","",'Broker Sheet'!R476)</f>
        <v/>
      </c>
      <c r="R476" s="2" t="str">
        <f>IF('Broker Sheet'!T476="","",'Broker Sheet'!T476)</f>
        <v/>
      </c>
      <c r="S476" s="2" t="str">
        <f>IF('Broker Sheet'!U476="","",'Broker Sheet'!U476)</f>
        <v/>
      </c>
      <c r="T476" s="2" t="str">
        <f>IF('Broker Sheet'!V476="","",'Broker Sheet'!V476)</f>
        <v/>
      </c>
      <c r="U476" s="2" t="str">
        <f>IF('Broker Sheet'!W476="","",'Broker Sheet'!W476)</f>
        <v/>
      </c>
      <c r="V476" s="2" t="str">
        <f>IF('Broker Sheet'!X476="","",'Broker Sheet'!X476)</f>
        <v/>
      </c>
      <c r="W476" s="2" t="str">
        <f>IF('Broker Sheet'!Z476="","",'Broker Sheet'!Z476)</f>
        <v/>
      </c>
      <c r="X476" s="2" t="str">
        <f>IF('Broker Sheet'!AB476="","",'Broker Sheet'!AB476)</f>
        <v/>
      </c>
      <c r="Y476" s="2" t="str">
        <f>IF('Broker Sheet'!AA476="","",'Broker Sheet'!AA476)</f>
        <v/>
      </c>
      <c r="Z476" s="2" t="str">
        <f>IF('Broker Sheet'!AC476="","",'Broker Sheet'!AC476)</f>
        <v/>
      </c>
      <c r="AC476" s="2" t="str">
        <f>IF('Broker Sheet'!L476="","",TEXT('Broker Sheet'!L476,"YYYYMMDD"))</f>
        <v/>
      </c>
      <c r="AD476" s="2" t="str">
        <f>IF('Broker Sheet'!AD476="","",TEXT('Broker Sheet'!AD476,"YYYYMMDD"))</f>
        <v/>
      </c>
      <c r="AE476" s="2" t="str">
        <f>IF('Broker Sheet'!AE476="","",TEXT('Broker Sheet'!AE476,"YYYYMMDD"))</f>
        <v/>
      </c>
      <c r="AF476" s="2" t="str">
        <f>IF('Broker Sheet'!AF476="","",'Broker Sheet'!AF476)</f>
        <v/>
      </c>
      <c r="AG476" s="2" t="str">
        <f>IF('Broker Sheet'!AG476="","",TEXT('Broker Sheet'!AG476,"YYYYMMDD"))</f>
        <v/>
      </c>
      <c r="AH476" s="2" t="str">
        <f>IF('Broker Sheet'!AH476="","",TEXT('Broker Sheet'!AH476,"YYYYMMDD"))</f>
        <v/>
      </c>
    </row>
    <row r="477" spans="6:34" x14ac:dyDescent="0.2">
      <c r="F477" s="2" t="str">
        <f>IF('Broker Sheet'!C477="","",'Broker Sheet'!C477)</f>
        <v/>
      </c>
      <c r="G477" s="2" t="str">
        <f>IF('Broker Sheet'!D477="","",'Broker Sheet'!D477)</f>
        <v/>
      </c>
      <c r="H477" s="2" t="str">
        <f>IF('Broker Sheet'!E477="","",'Broker Sheet'!E477)</f>
        <v/>
      </c>
      <c r="I477" s="2" t="str">
        <f>IF('Broker Sheet'!F477="","",'Broker Sheet'!F477)</f>
        <v/>
      </c>
      <c r="J477" s="2" t="str">
        <f>IF('Broker Sheet'!G477="","",TEXT('Broker Sheet'!G477,"YYYYMMDD"))</f>
        <v/>
      </c>
      <c r="K477" s="17" t="str">
        <f ca="1">IF('Broker Sheet'!G477="","",IF((TODAY()-'Broker Sheet'!G477)/365.25&lt;64.5,"",((TODAY()-'Broker Sheet'!G477)/365.25)))</f>
        <v/>
      </c>
      <c r="L477" s="2" t="str">
        <f>IF('Broker Sheet'!H477="","",'Broker Sheet'!H477)</f>
        <v/>
      </c>
      <c r="M477" s="2" t="str">
        <f>IF('Broker Sheet'!I477="","",'Broker Sheet'!I477)</f>
        <v/>
      </c>
      <c r="N477" s="2" t="str">
        <f>IF('Broker Sheet'!J477="","",VLOOKUP('Broker Sheet'!J477,(Reference!$E$4:$F$9),2,FALSE))</f>
        <v/>
      </c>
      <c r="O477" s="2" t="str">
        <f>IF('Broker Sheet'!K477="","",'Broker Sheet'!K477)</f>
        <v/>
      </c>
      <c r="P477" s="2" t="str">
        <f>IF('Broker Sheet'!S477="","",'Broker Sheet'!S477)</f>
        <v/>
      </c>
      <c r="Q477" s="2" t="str">
        <f>IF('Broker Sheet'!R477="","",'Broker Sheet'!R477)</f>
        <v/>
      </c>
      <c r="R477" s="2" t="str">
        <f>IF('Broker Sheet'!T477="","",'Broker Sheet'!T477)</f>
        <v/>
      </c>
      <c r="S477" s="2" t="str">
        <f>IF('Broker Sheet'!U477="","",'Broker Sheet'!U477)</f>
        <v/>
      </c>
      <c r="T477" s="2" t="str">
        <f>IF('Broker Sheet'!V477="","",'Broker Sheet'!V477)</f>
        <v/>
      </c>
      <c r="U477" s="2" t="str">
        <f>IF('Broker Sheet'!W477="","",'Broker Sheet'!W477)</f>
        <v/>
      </c>
      <c r="V477" s="2" t="str">
        <f>IF('Broker Sheet'!X477="","",'Broker Sheet'!X477)</f>
        <v/>
      </c>
      <c r="W477" s="2" t="str">
        <f>IF('Broker Sheet'!Z477="","",'Broker Sheet'!Z477)</f>
        <v/>
      </c>
      <c r="X477" s="2" t="str">
        <f>IF('Broker Sheet'!AB477="","",'Broker Sheet'!AB477)</f>
        <v/>
      </c>
      <c r="Y477" s="2" t="str">
        <f>IF('Broker Sheet'!AA477="","",'Broker Sheet'!AA477)</f>
        <v/>
      </c>
      <c r="Z477" s="2" t="str">
        <f>IF('Broker Sheet'!AC477="","",'Broker Sheet'!AC477)</f>
        <v/>
      </c>
      <c r="AC477" s="2" t="str">
        <f>IF('Broker Sheet'!L477="","",TEXT('Broker Sheet'!L477,"YYYYMMDD"))</f>
        <v/>
      </c>
      <c r="AD477" s="2" t="str">
        <f>IF('Broker Sheet'!AD477="","",TEXT('Broker Sheet'!AD477,"YYYYMMDD"))</f>
        <v/>
      </c>
      <c r="AE477" s="2" t="str">
        <f>IF('Broker Sheet'!AE477="","",TEXT('Broker Sheet'!AE477,"YYYYMMDD"))</f>
        <v/>
      </c>
      <c r="AF477" s="2" t="str">
        <f>IF('Broker Sheet'!AF477="","",'Broker Sheet'!AF477)</f>
        <v/>
      </c>
      <c r="AG477" s="2" t="str">
        <f>IF('Broker Sheet'!AG477="","",TEXT('Broker Sheet'!AG477,"YYYYMMDD"))</f>
        <v/>
      </c>
      <c r="AH477" s="2" t="str">
        <f>IF('Broker Sheet'!AH477="","",TEXT('Broker Sheet'!AH477,"YYYYMMDD"))</f>
        <v/>
      </c>
    </row>
    <row r="478" spans="6:34" x14ac:dyDescent="0.2">
      <c r="F478" s="2" t="str">
        <f>IF('Broker Sheet'!C478="","",'Broker Sheet'!C478)</f>
        <v/>
      </c>
      <c r="G478" s="2" t="str">
        <f>IF('Broker Sheet'!D478="","",'Broker Sheet'!D478)</f>
        <v/>
      </c>
      <c r="H478" s="2" t="str">
        <f>IF('Broker Sheet'!E478="","",'Broker Sheet'!E478)</f>
        <v/>
      </c>
      <c r="I478" s="2" t="str">
        <f>IF('Broker Sheet'!F478="","",'Broker Sheet'!F478)</f>
        <v/>
      </c>
      <c r="J478" s="2" t="str">
        <f>IF('Broker Sheet'!G478="","",TEXT('Broker Sheet'!G478,"YYYYMMDD"))</f>
        <v/>
      </c>
      <c r="K478" s="17" t="str">
        <f ca="1">IF('Broker Sheet'!G478="","",IF((TODAY()-'Broker Sheet'!G478)/365.25&lt;64.5,"",((TODAY()-'Broker Sheet'!G478)/365.25)))</f>
        <v/>
      </c>
      <c r="L478" s="2" t="str">
        <f>IF('Broker Sheet'!H478="","",'Broker Sheet'!H478)</f>
        <v/>
      </c>
      <c r="M478" s="2" t="str">
        <f>IF('Broker Sheet'!I478="","",'Broker Sheet'!I478)</f>
        <v/>
      </c>
      <c r="N478" s="2" t="str">
        <f>IF('Broker Sheet'!J478="","",VLOOKUP('Broker Sheet'!J478,(Reference!$E$4:$F$9),2,FALSE))</f>
        <v/>
      </c>
      <c r="O478" s="2" t="str">
        <f>IF('Broker Sheet'!K478="","",'Broker Sheet'!K478)</f>
        <v/>
      </c>
      <c r="P478" s="2" t="str">
        <f>IF('Broker Sheet'!S478="","",'Broker Sheet'!S478)</f>
        <v/>
      </c>
      <c r="Q478" s="2" t="str">
        <f>IF('Broker Sheet'!R478="","",'Broker Sheet'!R478)</f>
        <v/>
      </c>
      <c r="R478" s="2" t="str">
        <f>IF('Broker Sheet'!T478="","",'Broker Sheet'!T478)</f>
        <v/>
      </c>
      <c r="S478" s="2" t="str">
        <f>IF('Broker Sheet'!U478="","",'Broker Sheet'!U478)</f>
        <v/>
      </c>
      <c r="T478" s="2" t="str">
        <f>IF('Broker Sheet'!V478="","",'Broker Sheet'!V478)</f>
        <v/>
      </c>
      <c r="U478" s="2" t="str">
        <f>IF('Broker Sheet'!W478="","",'Broker Sheet'!W478)</f>
        <v/>
      </c>
      <c r="V478" s="2" t="str">
        <f>IF('Broker Sheet'!X478="","",'Broker Sheet'!X478)</f>
        <v/>
      </c>
      <c r="W478" s="2" t="str">
        <f>IF('Broker Sheet'!Z478="","",'Broker Sheet'!Z478)</f>
        <v/>
      </c>
      <c r="X478" s="2" t="str">
        <f>IF('Broker Sheet'!AB478="","",'Broker Sheet'!AB478)</f>
        <v/>
      </c>
      <c r="Y478" s="2" t="str">
        <f>IF('Broker Sheet'!AA478="","",'Broker Sheet'!AA478)</f>
        <v/>
      </c>
      <c r="Z478" s="2" t="str">
        <f>IF('Broker Sheet'!AC478="","",'Broker Sheet'!AC478)</f>
        <v/>
      </c>
      <c r="AC478" s="2" t="str">
        <f>IF('Broker Sheet'!L478="","",TEXT('Broker Sheet'!L478,"YYYYMMDD"))</f>
        <v/>
      </c>
      <c r="AD478" s="2" t="str">
        <f>IF('Broker Sheet'!AD478="","",TEXT('Broker Sheet'!AD478,"YYYYMMDD"))</f>
        <v/>
      </c>
      <c r="AE478" s="2" t="str">
        <f>IF('Broker Sheet'!AE478="","",TEXT('Broker Sheet'!AE478,"YYYYMMDD"))</f>
        <v/>
      </c>
      <c r="AF478" s="2" t="str">
        <f>IF('Broker Sheet'!AF478="","",'Broker Sheet'!AF478)</f>
        <v/>
      </c>
      <c r="AG478" s="2" t="str">
        <f>IF('Broker Sheet'!AG478="","",TEXT('Broker Sheet'!AG478,"YYYYMMDD"))</f>
        <v/>
      </c>
      <c r="AH478" s="2" t="str">
        <f>IF('Broker Sheet'!AH478="","",TEXT('Broker Sheet'!AH478,"YYYYMMDD"))</f>
        <v/>
      </c>
    </row>
    <row r="479" spans="6:34" x14ac:dyDescent="0.2">
      <c r="F479" s="2" t="str">
        <f>IF('Broker Sheet'!C479="","",'Broker Sheet'!C479)</f>
        <v/>
      </c>
      <c r="G479" s="2" t="str">
        <f>IF('Broker Sheet'!D479="","",'Broker Sheet'!D479)</f>
        <v/>
      </c>
      <c r="H479" s="2" t="str">
        <f>IF('Broker Sheet'!E479="","",'Broker Sheet'!E479)</f>
        <v/>
      </c>
      <c r="I479" s="2" t="str">
        <f>IF('Broker Sheet'!F479="","",'Broker Sheet'!F479)</f>
        <v/>
      </c>
      <c r="J479" s="2" t="str">
        <f>IF('Broker Sheet'!G479="","",TEXT('Broker Sheet'!G479,"YYYYMMDD"))</f>
        <v/>
      </c>
      <c r="K479" s="17" t="str">
        <f ca="1">IF('Broker Sheet'!G479="","",IF((TODAY()-'Broker Sheet'!G479)/365.25&lt;64.5,"",((TODAY()-'Broker Sheet'!G479)/365.25)))</f>
        <v/>
      </c>
      <c r="L479" s="2" t="str">
        <f>IF('Broker Sheet'!H479="","",'Broker Sheet'!H479)</f>
        <v/>
      </c>
      <c r="M479" s="2" t="str">
        <f>IF('Broker Sheet'!I479="","",'Broker Sheet'!I479)</f>
        <v/>
      </c>
      <c r="N479" s="2" t="str">
        <f>IF('Broker Sheet'!J479="","",VLOOKUP('Broker Sheet'!J479,(Reference!$E$4:$F$9),2,FALSE))</f>
        <v/>
      </c>
      <c r="O479" s="2" t="str">
        <f>IF('Broker Sheet'!K479="","",'Broker Sheet'!K479)</f>
        <v/>
      </c>
      <c r="P479" s="2" t="str">
        <f>IF('Broker Sheet'!S479="","",'Broker Sheet'!S479)</f>
        <v/>
      </c>
      <c r="Q479" s="2" t="str">
        <f>IF('Broker Sheet'!R479="","",'Broker Sheet'!R479)</f>
        <v/>
      </c>
      <c r="R479" s="2" t="str">
        <f>IF('Broker Sheet'!T479="","",'Broker Sheet'!T479)</f>
        <v/>
      </c>
      <c r="S479" s="2" t="str">
        <f>IF('Broker Sheet'!U479="","",'Broker Sheet'!U479)</f>
        <v/>
      </c>
      <c r="T479" s="2" t="str">
        <f>IF('Broker Sheet'!V479="","",'Broker Sheet'!V479)</f>
        <v/>
      </c>
      <c r="U479" s="2" t="str">
        <f>IF('Broker Sheet'!W479="","",'Broker Sheet'!W479)</f>
        <v/>
      </c>
      <c r="V479" s="2" t="str">
        <f>IF('Broker Sheet'!X479="","",'Broker Sheet'!X479)</f>
        <v/>
      </c>
      <c r="W479" s="2" t="str">
        <f>IF('Broker Sheet'!Z479="","",'Broker Sheet'!Z479)</f>
        <v/>
      </c>
      <c r="X479" s="2" t="str">
        <f>IF('Broker Sheet'!AB479="","",'Broker Sheet'!AB479)</f>
        <v/>
      </c>
      <c r="Y479" s="2" t="str">
        <f>IF('Broker Sheet'!AA479="","",'Broker Sheet'!AA479)</f>
        <v/>
      </c>
      <c r="Z479" s="2" t="str">
        <f>IF('Broker Sheet'!AC479="","",'Broker Sheet'!AC479)</f>
        <v/>
      </c>
      <c r="AC479" s="2" t="str">
        <f>IF('Broker Sheet'!L479="","",TEXT('Broker Sheet'!L479,"YYYYMMDD"))</f>
        <v/>
      </c>
      <c r="AD479" s="2" t="str">
        <f>IF('Broker Sheet'!AD479="","",TEXT('Broker Sheet'!AD479,"YYYYMMDD"))</f>
        <v/>
      </c>
      <c r="AE479" s="2" t="str">
        <f>IF('Broker Sheet'!AE479="","",TEXT('Broker Sheet'!AE479,"YYYYMMDD"))</f>
        <v/>
      </c>
      <c r="AF479" s="2" t="str">
        <f>IF('Broker Sheet'!AF479="","",'Broker Sheet'!AF479)</f>
        <v/>
      </c>
      <c r="AG479" s="2" t="str">
        <f>IF('Broker Sheet'!AG479="","",TEXT('Broker Sheet'!AG479,"YYYYMMDD"))</f>
        <v/>
      </c>
      <c r="AH479" s="2" t="str">
        <f>IF('Broker Sheet'!AH479="","",TEXT('Broker Sheet'!AH479,"YYYYMMDD"))</f>
        <v/>
      </c>
    </row>
    <row r="480" spans="6:34" x14ac:dyDescent="0.2">
      <c r="F480" s="2" t="str">
        <f>IF('Broker Sheet'!C480="","",'Broker Sheet'!C480)</f>
        <v/>
      </c>
      <c r="G480" s="2" t="str">
        <f>IF('Broker Sheet'!D480="","",'Broker Sheet'!D480)</f>
        <v/>
      </c>
      <c r="H480" s="2" t="str">
        <f>IF('Broker Sheet'!E480="","",'Broker Sheet'!E480)</f>
        <v/>
      </c>
      <c r="I480" s="2" t="str">
        <f>IF('Broker Sheet'!F480="","",'Broker Sheet'!F480)</f>
        <v/>
      </c>
      <c r="J480" s="2" t="str">
        <f>IF('Broker Sheet'!G480="","",TEXT('Broker Sheet'!G480,"YYYYMMDD"))</f>
        <v/>
      </c>
      <c r="K480" s="17" t="str">
        <f ca="1">IF('Broker Sheet'!G480="","",IF((TODAY()-'Broker Sheet'!G480)/365.25&lt;64.5,"",((TODAY()-'Broker Sheet'!G480)/365.25)))</f>
        <v/>
      </c>
      <c r="L480" s="2" t="str">
        <f>IF('Broker Sheet'!H480="","",'Broker Sheet'!H480)</f>
        <v/>
      </c>
      <c r="M480" s="2" t="str">
        <f>IF('Broker Sheet'!I480="","",'Broker Sheet'!I480)</f>
        <v/>
      </c>
      <c r="N480" s="2" t="str">
        <f>IF('Broker Sheet'!J480="","",VLOOKUP('Broker Sheet'!J480,(Reference!$E$4:$F$9),2,FALSE))</f>
        <v/>
      </c>
      <c r="O480" s="2" t="str">
        <f>IF('Broker Sheet'!K480="","",'Broker Sheet'!K480)</f>
        <v/>
      </c>
      <c r="P480" s="2" t="str">
        <f>IF('Broker Sheet'!S480="","",'Broker Sheet'!S480)</f>
        <v/>
      </c>
      <c r="Q480" s="2" t="str">
        <f>IF('Broker Sheet'!R480="","",'Broker Sheet'!R480)</f>
        <v/>
      </c>
      <c r="R480" s="2" t="str">
        <f>IF('Broker Sheet'!T480="","",'Broker Sheet'!T480)</f>
        <v/>
      </c>
      <c r="S480" s="2" t="str">
        <f>IF('Broker Sheet'!U480="","",'Broker Sheet'!U480)</f>
        <v/>
      </c>
      <c r="T480" s="2" t="str">
        <f>IF('Broker Sheet'!V480="","",'Broker Sheet'!V480)</f>
        <v/>
      </c>
      <c r="U480" s="2" t="str">
        <f>IF('Broker Sheet'!W480="","",'Broker Sheet'!W480)</f>
        <v/>
      </c>
      <c r="V480" s="2" t="str">
        <f>IF('Broker Sheet'!X480="","",'Broker Sheet'!X480)</f>
        <v/>
      </c>
      <c r="W480" s="2" t="str">
        <f>IF('Broker Sheet'!Z480="","",'Broker Sheet'!Z480)</f>
        <v/>
      </c>
      <c r="X480" s="2" t="str">
        <f>IF('Broker Sheet'!AB480="","",'Broker Sheet'!AB480)</f>
        <v/>
      </c>
      <c r="Y480" s="2" t="str">
        <f>IF('Broker Sheet'!AA480="","",'Broker Sheet'!AA480)</f>
        <v/>
      </c>
      <c r="Z480" s="2" t="str">
        <f>IF('Broker Sheet'!AC480="","",'Broker Sheet'!AC480)</f>
        <v/>
      </c>
      <c r="AC480" s="2" t="str">
        <f>IF('Broker Sheet'!L480="","",TEXT('Broker Sheet'!L480,"YYYYMMDD"))</f>
        <v/>
      </c>
      <c r="AD480" s="2" t="str">
        <f>IF('Broker Sheet'!AD480="","",TEXT('Broker Sheet'!AD480,"YYYYMMDD"))</f>
        <v/>
      </c>
      <c r="AE480" s="2" t="str">
        <f>IF('Broker Sheet'!AE480="","",TEXT('Broker Sheet'!AE480,"YYYYMMDD"))</f>
        <v/>
      </c>
      <c r="AF480" s="2" t="str">
        <f>IF('Broker Sheet'!AF480="","",'Broker Sheet'!AF480)</f>
        <v/>
      </c>
      <c r="AG480" s="2" t="str">
        <f>IF('Broker Sheet'!AG480="","",TEXT('Broker Sheet'!AG480,"YYYYMMDD"))</f>
        <v/>
      </c>
      <c r="AH480" s="2" t="str">
        <f>IF('Broker Sheet'!AH480="","",TEXT('Broker Sheet'!AH480,"YYYYMMDD"))</f>
        <v/>
      </c>
    </row>
    <row r="481" spans="6:34" x14ac:dyDescent="0.2">
      <c r="F481" s="2" t="str">
        <f>IF('Broker Sheet'!C481="","",'Broker Sheet'!C481)</f>
        <v/>
      </c>
      <c r="G481" s="2" t="str">
        <f>IF('Broker Sheet'!D481="","",'Broker Sheet'!D481)</f>
        <v/>
      </c>
      <c r="H481" s="2" t="str">
        <f>IF('Broker Sheet'!E481="","",'Broker Sheet'!E481)</f>
        <v/>
      </c>
      <c r="I481" s="2" t="str">
        <f>IF('Broker Sheet'!F481="","",'Broker Sheet'!F481)</f>
        <v/>
      </c>
      <c r="J481" s="2" t="str">
        <f>IF('Broker Sheet'!G481="","",TEXT('Broker Sheet'!G481,"YYYYMMDD"))</f>
        <v/>
      </c>
      <c r="K481" s="17" t="str">
        <f ca="1">IF('Broker Sheet'!G481="","",IF((TODAY()-'Broker Sheet'!G481)/365.25&lt;64.5,"",((TODAY()-'Broker Sheet'!G481)/365.25)))</f>
        <v/>
      </c>
      <c r="L481" s="2" t="str">
        <f>IF('Broker Sheet'!H481="","",'Broker Sheet'!H481)</f>
        <v/>
      </c>
      <c r="M481" s="2" t="str">
        <f>IF('Broker Sheet'!I481="","",'Broker Sheet'!I481)</f>
        <v/>
      </c>
      <c r="N481" s="2" t="str">
        <f>IF('Broker Sheet'!J481="","",VLOOKUP('Broker Sheet'!J481,(Reference!$E$4:$F$9),2,FALSE))</f>
        <v/>
      </c>
      <c r="O481" s="2" t="str">
        <f>IF('Broker Sheet'!K481="","",'Broker Sheet'!K481)</f>
        <v/>
      </c>
      <c r="P481" s="2" t="str">
        <f>IF('Broker Sheet'!S481="","",'Broker Sheet'!S481)</f>
        <v/>
      </c>
      <c r="Q481" s="2" t="str">
        <f>IF('Broker Sheet'!R481="","",'Broker Sheet'!R481)</f>
        <v/>
      </c>
      <c r="R481" s="2" t="str">
        <f>IF('Broker Sheet'!T481="","",'Broker Sheet'!T481)</f>
        <v/>
      </c>
      <c r="S481" s="2" t="str">
        <f>IF('Broker Sheet'!U481="","",'Broker Sheet'!U481)</f>
        <v/>
      </c>
      <c r="T481" s="2" t="str">
        <f>IF('Broker Sheet'!V481="","",'Broker Sheet'!V481)</f>
        <v/>
      </c>
      <c r="U481" s="2" t="str">
        <f>IF('Broker Sheet'!W481="","",'Broker Sheet'!W481)</f>
        <v/>
      </c>
      <c r="V481" s="2" t="str">
        <f>IF('Broker Sheet'!X481="","",'Broker Sheet'!X481)</f>
        <v/>
      </c>
      <c r="W481" s="2" t="str">
        <f>IF('Broker Sheet'!Z481="","",'Broker Sheet'!Z481)</f>
        <v/>
      </c>
      <c r="X481" s="2" t="str">
        <f>IF('Broker Sheet'!AB481="","",'Broker Sheet'!AB481)</f>
        <v/>
      </c>
      <c r="Y481" s="2" t="str">
        <f>IF('Broker Sheet'!AA481="","",'Broker Sheet'!AA481)</f>
        <v/>
      </c>
      <c r="Z481" s="2" t="str">
        <f>IF('Broker Sheet'!AC481="","",'Broker Sheet'!AC481)</f>
        <v/>
      </c>
      <c r="AC481" s="2" t="str">
        <f>IF('Broker Sheet'!L481="","",TEXT('Broker Sheet'!L481,"YYYYMMDD"))</f>
        <v/>
      </c>
      <c r="AD481" s="2" t="str">
        <f>IF('Broker Sheet'!AD481="","",TEXT('Broker Sheet'!AD481,"YYYYMMDD"))</f>
        <v/>
      </c>
      <c r="AE481" s="2" t="str">
        <f>IF('Broker Sheet'!AE481="","",TEXT('Broker Sheet'!AE481,"YYYYMMDD"))</f>
        <v/>
      </c>
      <c r="AF481" s="2" t="str">
        <f>IF('Broker Sheet'!AF481="","",'Broker Sheet'!AF481)</f>
        <v/>
      </c>
      <c r="AG481" s="2" t="str">
        <f>IF('Broker Sheet'!AG481="","",TEXT('Broker Sheet'!AG481,"YYYYMMDD"))</f>
        <v/>
      </c>
      <c r="AH481" s="2" t="str">
        <f>IF('Broker Sheet'!AH481="","",TEXT('Broker Sheet'!AH481,"YYYYMMDD"))</f>
        <v/>
      </c>
    </row>
    <row r="482" spans="6:34" x14ac:dyDescent="0.2">
      <c r="F482" s="2" t="str">
        <f>IF('Broker Sheet'!C482="","",'Broker Sheet'!C482)</f>
        <v/>
      </c>
      <c r="G482" s="2" t="str">
        <f>IF('Broker Sheet'!D482="","",'Broker Sheet'!D482)</f>
        <v/>
      </c>
      <c r="H482" s="2" t="str">
        <f>IF('Broker Sheet'!E482="","",'Broker Sheet'!E482)</f>
        <v/>
      </c>
      <c r="I482" s="2" t="str">
        <f>IF('Broker Sheet'!F482="","",'Broker Sheet'!F482)</f>
        <v/>
      </c>
      <c r="J482" s="2" t="str">
        <f>IF('Broker Sheet'!G482="","",TEXT('Broker Sheet'!G482,"YYYYMMDD"))</f>
        <v/>
      </c>
      <c r="K482" s="17" t="str">
        <f ca="1">IF('Broker Sheet'!G482="","",IF((TODAY()-'Broker Sheet'!G482)/365.25&lt;64.5,"",((TODAY()-'Broker Sheet'!G482)/365.25)))</f>
        <v/>
      </c>
      <c r="L482" s="2" t="str">
        <f>IF('Broker Sheet'!H482="","",'Broker Sheet'!H482)</f>
        <v/>
      </c>
      <c r="M482" s="2" t="str">
        <f>IF('Broker Sheet'!I482="","",'Broker Sheet'!I482)</f>
        <v/>
      </c>
      <c r="N482" s="2" t="str">
        <f>IF('Broker Sheet'!J482="","",VLOOKUP('Broker Sheet'!J482,(Reference!$E$4:$F$9),2,FALSE))</f>
        <v/>
      </c>
      <c r="O482" s="2" t="str">
        <f>IF('Broker Sheet'!K482="","",'Broker Sheet'!K482)</f>
        <v/>
      </c>
      <c r="P482" s="2" t="str">
        <f>IF('Broker Sheet'!S482="","",'Broker Sheet'!S482)</f>
        <v/>
      </c>
      <c r="Q482" s="2" t="str">
        <f>IF('Broker Sheet'!R482="","",'Broker Sheet'!R482)</f>
        <v/>
      </c>
      <c r="R482" s="2" t="str">
        <f>IF('Broker Sheet'!T482="","",'Broker Sheet'!T482)</f>
        <v/>
      </c>
      <c r="S482" s="2" t="str">
        <f>IF('Broker Sheet'!U482="","",'Broker Sheet'!U482)</f>
        <v/>
      </c>
      <c r="T482" s="2" t="str">
        <f>IF('Broker Sheet'!V482="","",'Broker Sheet'!V482)</f>
        <v/>
      </c>
      <c r="U482" s="2" t="str">
        <f>IF('Broker Sheet'!W482="","",'Broker Sheet'!W482)</f>
        <v/>
      </c>
      <c r="V482" s="2" t="str">
        <f>IF('Broker Sheet'!X482="","",'Broker Sheet'!X482)</f>
        <v/>
      </c>
      <c r="W482" s="2" t="str">
        <f>IF('Broker Sheet'!Z482="","",'Broker Sheet'!Z482)</f>
        <v/>
      </c>
      <c r="X482" s="2" t="str">
        <f>IF('Broker Sheet'!AB482="","",'Broker Sheet'!AB482)</f>
        <v/>
      </c>
      <c r="Y482" s="2" t="str">
        <f>IF('Broker Sheet'!AA482="","",'Broker Sheet'!AA482)</f>
        <v/>
      </c>
      <c r="Z482" s="2" t="str">
        <f>IF('Broker Sheet'!AC482="","",'Broker Sheet'!AC482)</f>
        <v/>
      </c>
      <c r="AC482" s="2" t="str">
        <f>IF('Broker Sheet'!L482="","",TEXT('Broker Sheet'!L482,"YYYYMMDD"))</f>
        <v/>
      </c>
      <c r="AD482" s="2" t="str">
        <f>IF('Broker Sheet'!AD482="","",TEXT('Broker Sheet'!AD482,"YYYYMMDD"))</f>
        <v/>
      </c>
      <c r="AE482" s="2" t="str">
        <f>IF('Broker Sheet'!AE482="","",TEXT('Broker Sheet'!AE482,"YYYYMMDD"))</f>
        <v/>
      </c>
      <c r="AF482" s="2" t="str">
        <f>IF('Broker Sheet'!AF482="","",'Broker Sheet'!AF482)</f>
        <v/>
      </c>
      <c r="AG482" s="2" t="str">
        <f>IF('Broker Sheet'!AG482="","",TEXT('Broker Sheet'!AG482,"YYYYMMDD"))</f>
        <v/>
      </c>
      <c r="AH482" s="2" t="str">
        <f>IF('Broker Sheet'!AH482="","",TEXT('Broker Sheet'!AH482,"YYYYMMDD"))</f>
        <v/>
      </c>
    </row>
    <row r="483" spans="6:34" x14ac:dyDescent="0.2">
      <c r="F483" s="2" t="str">
        <f>IF('Broker Sheet'!C483="","",'Broker Sheet'!C483)</f>
        <v/>
      </c>
      <c r="G483" s="2" t="str">
        <f>IF('Broker Sheet'!D483="","",'Broker Sheet'!D483)</f>
        <v/>
      </c>
      <c r="H483" s="2" t="str">
        <f>IF('Broker Sheet'!E483="","",'Broker Sheet'!E483)</f>
        <v/>
      </c>
      <c r="I483" s="2" t="str">
        <f>IF('Broker Sheet'!F483="","",'Broker Sheet'!F483)</f>
        <v/>
      </c>
      <c r="J483" s="2" t="str">
        <f>IF('Broker Sheet'!G483="","",TEXT('Broker Sheet'!G483,"YYYYMMDD"))</f>
        <v/>
      </c>
      <c r="K483" s="17" t="str">
        <f ca="1">IF('Broker Sheet'!G483="","",IF((TODAY()-'Broker Sheet'!G483)/365.25&lt;64.5,"",((TODAY()-'Broker Sheet'!G483)/365.25)))</f>
        <v/>
      </c>
      <c r="L483" s="2" t="str">
        <f>IF('Broker Sheet'!H483="","",'Broker Sheet'!H483)</f>
        <v/>
      </c>
      <c r="M483" s="2" t="str">
        <f>IF('Broker Sheet'!I483="","",'Broker Sheet'!I483)</f>
        <v/>
      </c>
      <c r="N483" s="2" t="str">
        <f>IF('Broker Sheet'!J483="","",VLOOKUP('Broker Sheet'!J483,(Reference!$E$4:$F$9),2,FALSE))</f>
        <v/>
      </c>
      <c r="O483" s="2" t="str">
        <f>IF('Broker Sheet'!K483="","",'Broker Sheet'!K483)</f>
        <v/>
      </c>
      <c r="P483" s="2" t="str">
        <f>IF('Broker Sheet'!S483="","",'Broker Sheet'!S483)</f>
        <v/>
      </c>
      <c r="Q483" s="2" t="str">
        <f>IF('Broker Sheet'!R483="","",'Broker Sheet'!R483)</f>
        <v/>
      </c>
      <c r="R483" s="2" t="str">
        <f>IF('Broker Sheet'!T483="","",'Broker Sheet'!T483)</f>
        <v/>
      </c>
      <c r="S483" s="2" t="str">
        <f>IF('Broker Sheet'!U483="","",'Broker Sheet'!U483)</f>
        <v/>
      </c>
      <c r="T483" s="2" t="str">
        <f>IF('Broker Sheet'!V483="","",'Broker Sheet'!V483)</f>
        <v/>
      </c>
      <c r="U483" s="2" t="str">
        <f>IF('Broker Sheet'!W483="","",'Broker Sheet'!W483)</f>
        <v/>
      </c>
      <c r="V483" s="2" t="str">
        <f>IF('Broker Sheet'!X483="","",'Broker Sheet'!X483)</f>
        <v/>
      </c>
      <c r="W483" s="2" t="str">
        <f>IF('Broker Sheet'!Z483="","",'Broker Sheet'!Z483)</f>
        <v/>
      </c>
      <c r="X483" s="2" t="str">
        <f>IF('Broker Sheet'!AB483="","",'Broker Sheet'!AB483)</f>
        <v/>
      </c>
      <c r="Y483" s="2" t="str">
        <f>IF('Broker Sheet'!AA483="","",'Broker Sheet'!AA483)</f>
        <v/>
      </c>
      <c r="Z483" s="2" t="str">
        <f>IF('Broker Sheet'!AC483="","",'Broker Sheet'!AC483)</f>
        <v/>
      </c>
      <c r="AC483" s="2" t="str">
        <f>IF('Broker Sheet'!L483="","",TEXT('Broker Sheet'!L483,"YYYYMMDD"))</f>
        <v/>
      </c>
      <c r="AD483" s="2" t="str">
        <f>IF('Broker Sheet'!AD483="","",TEXT('Broker Sheet'!AD483,"YYYYMMDD"))</f>
        <v/>
      </c>
      <c r="AE483" s="2" t="str">
        <f>IF('Broker Sheet'!AE483="","",TEXT('Broker Sheet'!AE483,"YYYYMMDD"))</f>
        <v/>
      </c>
      <c r="AF483" s="2" t="str">
        <f>IF('Broker Sheet'!AF483="","",'Broker Sheet'!AF483)</f>
        <v/>
      </c>
      <c r="AG483" s="2" t="str">
        <f>IF('Broker Sheet'!AG483="","",TEXT('Broker Sheet'!AG483,"YYYYMMDD"))</f>
        <v/>
      </c>
      <c r="AH483" s="2" t="str">
        <f>IF('Broker Sheet'!AH483="","",TEXT('Broker Sheet'!AH483,"YYYYMMDD"))</f>
        <v/>
      </c>
    </row>
    <row r="484" spans="6:34" x14ac:dyDescent="0.2">
      <c r="F484" s="2" t="str">
        <f>IF('Broker Sheet'!C484="","",'Broker Sheet'!C484)</f>
        <v/>
      </c>
      <c r="G484" s="2" t="str">
        <f>IF('Broker Sheet'!D484="","",'Broker Sheet'!D484)</f>
        <v/>
      </c>
      <c r="H484" s="2" t="str">
        <f>IF('Broker Sheet'!E484="","",'Broker Sheet'!E484)</f>
        <v/>
      </c>
      <c r="I484" s="2" t="str">
        <f>IF('Broker Sheet'!F484="","",'Broker Sheet'!F484)</f>
        <v/>
      </c>
      <c r="J484" s="2" t="str">
        <f>IF('Broker Sheet'!G484="","",TEXT('Broker Sheet'!G484,"YYYYMMDD"))</f>
        <v/>
      </c>
      <c r="K484" s="17" t="str">
        <f ca="1">IF('Broker Sheet'!G484="","",IF((TODAY()-'Broker Sheet'!G484)/365.25&lt;64.5,"",((TODAY()-'Broker Sheet'!G484)/365.25)))</f>
        <v/>
      </c>
      <c r="L484" s="2" t="str">
        <f>IF('Broker Sheet'!H484="","",'Broker Sheet'!H484)</f>
        <v/>
      </c>
      <c r="M484" s="2" t="str">
        <f>IF('Broker Sheet'!I484="","",'Broker Sheet'!I484)</f>
        <v/>
      </c>
      <c r="N484" s="2" t="str">
        <f>IF('Broker Sheet'!J484="","",VLOOKUP('Broker Sheet'!J484,(Reference!$E$4:$F$9),2,FALSE))</f>
        <v/>
      </c>
      <c r="O484" s="2" t="str">
        <f>IF('Broker Sheet'!K484="","",'Broker Sheet'!K484)</f>
        <v/>
      </c>
      <c r="P484" s="2" t="str">
        <f>IF('Broker Sheet'!S484="","",'Broker Sheet'!S484)</f>
        <v/>
      </c>
      <c r="Q484" s="2" t="str">
        <f>IF('Broker Sheet'!R484="","",'Broker Sheet'!R484)</f>
        <v/>
      </c>
      <c r="R484" s="2" t="str">
        <f>IF('Broker Sheet'!T484="","",'Broker Sheet'!T484)</f>
        <v/>
      </c>
      <c r="S484" s="2" t="str">
        <f>IF('Broker Sheet'!U484="","",'Broker Sheet'!U484)</f>
        <v/>
      </c>
      <c r="T484" s="2" t="str">
        <f>IF('Broker Sheet'!V484="","",'Broker Sheet'!V484)</f>
        <v/>
      </c>
      <c r="U484" s="2" t="str">
        <f>IF('Broker Sheet'!W484="","",'Broker Sheet'!W484)</f>
        <v/>
      </c>
      <c r="V484" s="2" t="str">
        <f>IF('Broker Sheet'!X484="","",'Broker Sheet'!X484)</f>
        <v/>
      </c>
      <c r="W484" s="2" t="str">
        <f>IF('Broker Sheet'!Z484="","",'Broker Sheet'!Z484)</f>
        <v/>
      </c>
      <c r="X484" s="2" t="str">
        <f>IF('Broker Sheet'!AB484="","",'Broker Sheet'!AB484)</f>
        <v/>
      </c>
      <c r="Y484" s="2" t="str">
        <f>IF('Broker Sheet'!AA484="","",'Broker Sheet'!AA484)</f>
        <v/>
      </c>
      <c r="Z484" s="2" t="str">
        <f>IF('Broker Sheet'!AC484="","",'Broker Sheet'!AC484)</f>
        <v/>
      </c>
      <c r="AC484" s="2" t="str">
        <f>IF('Broker Sheet'!L484="","",TEXT('Broker Sheet'!L484,"YYYYMMDD"))</f>
        <v/>
      </c>
      <c r="AD484" s="2" t="str">
        <f>IF('Broker Sheet'!AD484="","",TEXT('Broker Sheet'!AD484,"YYYYMMDD"))</f>
        <v/>
      </c>
      <c r="AE484" s="2" t="str">
        <f>IF('Broker Sheet'!AE484="","",TEXT('Broker Sheet'!AE484,"YYYYMMDD"))</f>
        <v/>
      </c>
      <c r="AF484" s="2" t="str">
        <f>IF('Broker Sheet'!AF484="","",'Broker Sheet'!AF484)</f>
        <v/>
      </c>
      <c r="AG484" s="2" t="str">
        <f>IF('Broker Sheet'!AG484="","",TEXT('Broker Sheet'!AG484,"YYYYMMDD"))</f>
        <v/>
      </c>
      <c r="AH484" s="2" t="str">
        <f>IF('Broker Sheet'!AH484="","",TEXT('Broker Sheet'!AH484,"YYYYMMDD"))</f>
        <v/>
      </c>
    </row>
    <row r="485" spans="6:34" x14ac:dyDescent="0.2">
      <c r="F485" s="2" t="str">
        <f>IF('Broker Sheet'!C485="","",'Broker Sheet'!C485)</f>
        <v/>
      </c>
      <c r="G485" s="2" t="str">
        <f>IF('Broker Sheet'!D485="","",'Broker Sheet'!D485)</f>
        <v/>
      </c>
      <c r="H485" s="2" t="str">
        <f>IF('Broker Sheet'!E485="","",'Broker Sheet'!E485)</f>
        <v/>
      </c>
      <c r="I485" s="2" t="str">
        <f>IF('Broker Sheet'!F485="","",'Broker Sheet'!F485)</f>
        <v/>
      </c>
      <c r="J485" s="2" t="str">
        <f>IF('Broker Sheet'!G485="","",TEXT('Broker Sheet'!G485,"YYYYMMDD"))</f>
        <v/>
      </c>
      <c r="K485" s="17" t="str">
        <f ca="1">IF('Broker Sheet'!G485="","",IF((TODAY()-'Broker Sheet'!G485)/365.25&lt;64.5,"",((TODAY()-'Broker Sheet'!G485)/365.25)))</f>
        <v/>
      </c>
      <c r="L485" s="2" t="str">
        <f>IF('Broker Sheet'!H485="","",'Broker Sheet'!H485)</f>
        <v/>
      </c>
      <c r="M485" s="2" t="str">
        <f>IF('Broker Sheet'!I485="","",'Broker Sheet'!I485)</f>
        <v/>
      </c>
      <c r="N485" s="2" t="str">
        <f>IF('Broker Sheet'!J485="","",VLOOKUP('Broker Sheet'!J485,(Reference!$E$4:$F$9),2,FALSE))</f>
        <v/>
      </c>
      <c r="O485" s="2" t="str">
        <f>IF('Broker Sheet'!K485="","",'Broker Sheet'!K485)</f>
        <v/>
      </c>
      <c r="P485" s="2" t="str">
        <f>IF('Broker Sheet'!S485="","",'Broker Sheet'!S485)</f>
        <v/>
      </c>
      <c r="Q485" s="2" t="str">
        <f>IF('Broker Sheet'!R485="","",'Broker Sheet'!R485)</f>
        <v/>
      </c>
      <c r="R485" s="2" t="str">
        <f>IF('Broker Sheet'!T485="","",'Broker Sheet'!T485)</f>
        <v/>
      </c>
      <c r="S485" s="2" t="str">
        <f>IF('Broker Sheet'!U485="","",'Broker Sheet'!U485)</f>
        <v/>
      </c>
      <c r="T485" s="2" t="str">
        <f>IF('Broker Sheet'!V485="","",'Broker Sheet'!V485)</f>
        <v/>
      </c>
      <c r="U485" s="2" t="str">
        <f>IF('Broker Sheet'!W485="","",'Broker Sheet'!W485)</f>
        <v/>
      </c>
      <c r="V485" s="2" t="str">
        <f>IF('Broker Sheet'!X485="","",'Broker Sheet'!X485)</f>
        <v/>
      </c>
      <c r="W485" s="2" t="str">
        <f>IF('Broker Sheet'!Z485="","",'Broker Sheet'!Z485)</f>
        <v/>
      </c>
      <c r="X485" s="2" t="str">
        <f>IF('Broker Sheet'!AB485="","",'Broker Sheet'!AB485)</f>
        <v/>
      </c>
      <c r="Y485" s="2" t="str">
        <f>IF('Broker Sheet'!AA485="","",'Broker Sheet'!AA485)</f>
        <v/>
      </c>
      <c r="Z485" s="2" t="str">
        <f>IF('Broker Sheet'!AC485="","",'Broker Sheet'!AC485)</f>
        <v/>
      </c>
      <c r="AC485" s="2" t="str">
        <f>IF('Broker Sheet'!L485="","",TEXT('Broker Sheet'!L485,"YYYYMMDD"))</f>
        <v/>
      </c>
      <c r="AD485" s="2" t="str">
        <f>IF('Broker Sheet'!AD485="","",TEXT('Broker Sheet'!AD485,"YYYYMMDD"))</f>
        <v/>
      </c>
      <c r="AE485" s="2" t="str">
        <f>IF('Broker Sheet'!AE485="","",TEXT('Broker Sheet'!AE485,"YYYYMMDD"))</f>
        <v/>
      </c>
      <c r="AF485" s="2" t="str">
        <f>IF('Broker Sheet'!AF485="","",'Broker Sheet'!AF485)</f>
        <v/>
      </c>
      <c r="AG485" s="2" t="str">
        <f>IF('Broker Sheet'!AG485="","",TEXT('Broker Sheet'!AG485,"YYYYMMDD"))</f>
        <v/>
      </c>
      <c r="AH485" s="2" t="str">
        <f>IF('Broker Sheet'!AH485="","",TEXT('Broker Sheet'!AH485,"YYYYMMDD"))</f>
        <v/>
      </c>
    </row>
    <row r="486" spans="6:34" x14ac:dyDescent="0.2">
      <c r="F486" s="2" t="str">
        <f>IF('Broker Sheet'!C486="","",'Broker Sheet'!C486)</f>
        <v/>
      </c>
      <c r="G486" s="2" t="str">
        <f>IF('Broker Sheet'!D486="","",'Broker Sheet'!D486)</f>
        <v/>
      </c>
      <c r="H486" s="2" t="str">
        <f>IF('Broker Sheet'!E486="","",'Broker Sheet'!E486)</f>
        <v/>
      </c>
      <c r="I486" s="2" t="str">
        <f>IF('Broker Sheet'!F486="","",'Broker Sheet'!F486)</f>
        <v/>
      </c>
      <c r="J486" s="2" t="str">
        <f>IF('Broker Sheet'!G486="","",TEXT('Broker Sheet'!G486,"YYYYMMDD"))</f>
        <v/>
      </c>
      <c r="K486" s="17" t="str">
        <f ca="1">IF('Broker Sheet'!G486="","",IF((TODAY()-'Broker Sheet'!G486)/365.25&lt;64.5,"",((TODAY()-'Broker Sheet'!G486)/365.25)))</f>
        <v/>
      </c>
      <c r="L486" s="2" t="str">
        <f>IF('Broker Sheet'!H486="","",'Broker Sheet'!H486)</f>
        <v/>
      </c>
      <c r="M486" s="2" t="str">
        <f>IF('Broker Sheet'!I486="","",'Broker Sheet'!I486)</f>
        <v/>
      </c>
      <c r="N486" s="2" t="str">
        <f>IF('Broker Sheet'!J486="","",VLOOKUP('Broker Sheet'!J486,(Reference!$E$4:$F$9),2,FALSE))</f>
        <v/>
      </c>
      <c r="O486" s="2" t="str">
        <f>IF('Broker Sheet'!K486="","",'Broker Sheet'!K486)</f>
        <v/>
      </c>
      <c r="P486" s="2" t="str">
        <f>IF('Broker Sheet'!S486="","",'Broker Sheet'!S486)</f>
        <v/>
      </c>
      <c r="Q486" s="2" t="str">
        <f>IF('Broker Sheet'!R486="","",'Broker Sheet'!R486)</f>
        <v/>
      </c>
      <c r="R486" s="2" t="str">
        <f>IF('Broker Sheet'!T486="","",'Broker Sheet'!T486)</f>
        <v/>
      </c>
      <c r="S486" s="2" t="str">
        <f>IF('Broker Sheet'!U486="","",'Broker Sheet'!U486)</f>
        <v/>
      </c>
      <c r="T486" s="2" t="str">
        <f>IF('Broker Sheet'!V486="","",'Broker Sheet'!V486)</f>
        <v/>
      </c>
      <c r="U486" s="2" t="str">
        <f>IF('Broker Sheet'!W486="","",'Broker Sheet'!W486)</f>
        <v/>
      </c>
      <c r="V486" s="2" t="str">
        <f>IF('Broker Sheet'!X486="","",'Broker Sheet'!X486)</f>
        <v/>
      </c>
      <c r="W486" s="2" t="str">
        <f>IF('Broker Sheet'!Z486="","",'Broker Sheet'!Z486)</f>
        <v/>
      </c>
      <c r="X486" s="2" t="str">
        <f>IF('Broker Sheet'!AB486="","",'Broker Sheet'!AB486)</f>
        <v/>
      </c>
      <c r="Y486" s="2" t="str">
        <f>IF('Broker Sheet'!AA486="","",'Broker Sheet'!AA486)</f>
        <v/>
      </c>
      <c r="Z486" s="2" t="str">
        <f>IF('Broker Sheet'!AC486="","",'Broker Sheet'!AC486)</f>
        <v/>
      </c>
      <c r="AC486" s="2" t="str">
        <f>IF('Broker Sheet'!L486="","",TEXT('Broker Sheet'!L486,"YYYYMMDD"))</f>
        <v/>
      </c>
      <c r="AD486" s="2" t="str">
        <f>IF('Broker Sheet'!AD486="","",TEXT('Broker Sheet'!AD486,"YYYYMMDD"))</f>
        <v/>
      </c>
      <c r="AE486" s="2" t="str">
        <f>IF('Broker Sheet'!AE486="","",TEXT('Broker Sheet'!AE486,"YYYYMMDD"))</f>
        <v/>
      </c>
      <c r="AF486" s="2" t="str">
        <f>IF('Broker Sheet'!AF486="","",'Broker Sheet'!AF486)</f>
        <v/>
      </c>
      <c r="AG486" s="2" t="str">
        <f>IF('Broker Sheet'!AG486="","",TEXT('Broker Sheet'!AG486,"YYYYMMDD"))</f>
        <v/>
      </c>
      <c r="AH486" s="2" t="str">
        <f>IF('Broker Sheet'!AH486="","",TEXT('Broker Sheet'!AH486,"YYYYMMDD"))</f>
        <v/>
      </c>
    </row>
    <row r="487" spans="6:34" x14ac:dyDescent="0.2">
      <c r="F487" s="2" t="str">
        <f>IF('Broker Sheet'!C487="","",'Broker Sheet'!C487)</f>
        <v/>
      </c>
      <c r="G487" s="2" t="str">
        <f>IF('Broker Sheet'!D487="","",'Broker Sheet'!D487)</f>
        <v/>
      </c>
      <c r="H487" s="2" t="str">
        <f>IF('Broker Sheet'!E487="","",'Broker Sheet'!E487)</f>
        <v/>
      </c>
      <c r="I487" s="2" t="str">
        <f>IF('Broker Sheet'!F487="","",'Broker Sheet'!F487)</f>
        <v/>
      </c>
      <c r="J487" s="2" t="str">
        <f>IF('Broker Sheet'!G487="","",TEXT('Broker Sheet'!G487,"YYYYMMDD"))</f>
        <v/>
      </c>
      <c r="K487" s="17" t="str">
        <f ca="1">IF('Broker Sheet'!G487="","",IF((TODAY()-'Broker Sheet'!G487)/365.25&lt;64.5,"",((TODAY()-'Broker Sheet'!G487)/365.25)))</f>
        <v/>
      </c>
      <c r="L487" s="2" t="str">
        <f>IF('Broker Sheet'!H487="","",'Broker Sheet'!H487)</f>
        <v/>
      </c>
      <c r="M487" s="2" t="str">
        <f>IF('Broker Sheet'!I487="","",'Broker Sheet'!I487)</f>
        <v/>
      </c>
      <c r="N487" s="2" t="str">
        <f>IF('Broker Sheet'!J487="","",VLOOKUP('Broker Sheet'!J487,(Reference!$E$4:$F$9),2,FALSE))</f>
        <v/>
      </c>
      <c r="O487" s="2" t="str">
        <f>IF('Broker Sheet'!K487="","",'Broker Sheet'!K487)</f>
        <v/>
      </c>
      <c r="P487" s="2" t="str">
        <f>IF('Broker Sheet'!S487="","",'Broker Sheet'!S487)</f>
        <v/>
      </c>
      <c r="Q487" s="2" t="str">
        <f>IF('Broker Sheet'!R487="","",'Broker Sheet'!R487)</f>
        <v/>
      </c>
      <c r="R487" s="2" t="str">
        <f>IF('Broker Sheet'!T487="","",'Broker Sheet'!T487)</f>
        <v/>
      </c>
      <c r="S487" s="2" t="str">
        <f>IF('Broker Sheet'!U487="","",'Broker Sheet'!U487)</f>
        <v/>
      </c>
      <c r="T487" s="2" t="str">
        <f>IF('Broker Sheet'!V487="","",'Broker Sheet'!V487)</f>
        <v/>
      </c>
      <c r="U487" s="2" t="str">
        <f>IF('Broker Sheet'!W487="","",'Broker Sheet'!W487)</f>
        <v/>
      </c>
      <c r="V487" s="2" t="str">
        <f>IF('Broker Sheet'!X487="","",'Broker Sheet'!X487)</f>
        <v/>
      </c>
      <c r="W487" s="2" t="str">
        <f>IF('Broker Sheet'!Z487="","",'Broker Sheet'!Z487)</f>
        <v/>
      </c>
      <c r="X487" s="2" t="str">
        <f>IF('Broker Sheet'!AB487="","",'Broker Sheet'!AB487)</f>
        <v/>
      </c>
      <c r="Y487" s="2" t="str">
        <f>IF('Broker Sheet'!AA487="","",'Broker Sheet'!AA487)</f>
        <v/>
      </c>
      <c r="Z487" s="2" t="str">
        <f>IF('Broker Sheet'!AC487="","",'Broker Sheet'!AC487)</f>
        <v/>
      </c>
      <c r="AC487" s="2" t="str">
        <f>IF('Broker Sheet'!L487="","",TEXT('Broker Sheet'!L487,"YYYYMMDD"))</f>
        <v/>
      </c>
      <c r="AD487" s="2" t="str">
        <f>IF('Broker Sheet'!AD487="","",TEXT('Broker Sheet'!AD487,"YYYYMMDD"))</f>
        <v/>
      </c>
      <c r="AE487" s="2" t="str">
        <f>IF('Broker Sheet'!AE487="","",TEXT('Broker Sheet'!AE487,"YYYYMMDD"))</f>
        <v/>
      </c>
      <c r="AF487" s="2" t="str">
        <f>IF('Broker Sheet'!AF487="","",'Broker Sheet'!AF487)</f>
        <v/>
      </c>
      <c r="AG487" s="2" t="str">
        <f>IF('Broker Sheet'!AG487="","",TEXT('Broker Sheet'!AG487,"YYYYMMDD"))</f>
        <v/>
      </c>
      <c r="AH487" s="2" t="str">
        <f>IF('Broker Sheet'!AH487="","",TEXT('Broker Sheet'!AH487,"YYYYMMDD"))</f>
        <v/>
      </c>
    </row>
    <row r="488" spans="6:34" x14ac:dyDescent="0.2">
      <c r="F488" s="2" t="str">
        <f>IF('Broker Sheet'!C488="","",'Broker Sheet'!C488)</f>
        <v/>
      </c>
      <c r="G488" s="2" t="str">
        <f>IF('Broker Sheet'!D488="","",'Broker Sheet'!D488)</f>
        <v/>
      </c>
      <c r="H488" s="2" t="str">
        <f>IF('Broker Sheet'!E488="","",'Broker Sheet'!E488)</f>
        <v/>
      </c>
      <c r="I488" s="2" t="str">
        <f>IF('Broker Sheet'!F488="","",'Broker Sheet'!F488)</f>
        <v/>
      </c>
      <c r="J488" s="2" t="str">
        <f>IF('Broker Sheet'!G488="","",TEXT('Broker Sheet'!G488,"YYYYMMDD"))</f>
        <v/>
      </c>
      <c r="K488" s="17" t="str">
        <f ca="1">IF('Broker Sheet'!G488="","",IF((TODAY()-'Broker Sheet'!G488)/365.25&lt;64.5,"",((TODAY()-'Broker Sheet'!G488)/365.25)))</f>
        <v/>
      </c>
      <c r="L488" s="2" t="str">
        <f>IF('Broker Sheet'!H488="","",'Broker Sheet'!H488)</f>
        <v/>
      </c>
      <c r="M488" s="2" t="str">
        <f>IF('Broker Sheet'!I488="","",'Broker Sheet'!I488)</f>
        <v/>
      </c>
      <c r="N488" s="2" t="str">
        <f>IF('Broker Sheet'!J488="","",VLOOKUP('Broker Sheet'!J488,(Reference!$E$4:$F$9),2,FALSE))</f>
        <v/>
      </c>
      <c r="O488" s="2" t="str">
        <f>IF('Broker Sheet'!K488="","",'Broker Sheet'!K488)</f>
        <v/>
      </c>
      <c r="P488" s="2" t="str">
        <f>IF('Broker Sheet'!S488="","",'Broker Sheet'!S488)</f>
        <v/>
      </c>
      <c r="Q488" s="2" t="str">
        <f>IF('Broker Sheet'!R488="","",'Broker Sheet'!R488)</f>
        <v/>
      </c>
      <c r="R488" s="2" t="str">
        <f>IF('Broker Sheet'!T488="","",'Broker Sheet'!T488)</f>
        <v/>
      </c>
      <c r="S488" s="2" t="str">
        <f>IF('Broker Sheet'!U488="","",'Broker Sheet'!U488)</f>
        <v/>
      </c>
      <c r="T488" s="2" t="str">
        <f>IF('Broker Sheet'!V488="","",'Broker Sheet'!V488)</f>
        <v/>
      </c>
      <c r="U488" s="2" t="str">
        <f>IF('Broker Sheet'!W488="","",'Broker Sheet'!W488)</f>
        <v/>
      </c>
      <c r="V488" s="2" t="str">
        <f>IF('Broker Sheet'!X488="","",'Broker Sheet'!X488)</f>
        <v/>
      </c>
      <c r="W488" s="2" t="str">
        <f>IF('Broker Sheet'!Z488="","",'Broker Sheet'!Z488)</f>
        <v/>
      </c>
      <c r="X488" s="2" t="str">
        <f>IF('Broker Sheet'!AB488="","",'Broker Sheet'!AB488)</f>
        <v/>
      </c>
      <c r="Y488" s="2" t="str">
        <f>IF('Broker Sheet'!AA488="","",'Broker Sheet'!AA488)</f>
        <v/>
      </c>
      <c r="Z488" s="2" t="str">
        <f>IF('Broker Sheet'!AC488="","",'Broker Sheet'!AC488)</f>
        <v/>
      </c>
      <c r="AC488" s="2" t="str">
        <f>IF('Broker Sheet'!L488="","",TEXT('Broker Sheet'!L488,"YYYYMMDD"))</f>
        <v/>
      </c>
      <c r="AD488" s="2" t="str">
        <f>IF('Broker Sheet'!AD488="","",TEXT('Broker Sheet'!AD488,"YYYYMMDD"))</f>
        <v/>
      </c>
      <c r="AE488" s="2" t="str">
        <f>IF('Broker Sheet'!AE488="","",TEXT('Broker Sheet'!AE488,"YYYYMMDD"))</f>
        <v/>
      </c>
      <c r="AF488" s="2" t="str">
        <f>IF('Broker Sheet'!AF488="","",'Broker Sheet'!AF488)</f>
        <v/>
      </c>
      <c r="AG488" s="2" t="str">
        <f>IF('Broker Sheet'!AG488="","",TEXT('Broker Sheet'!AG488,"YYYYMMDD"))</f>
        <v/>
      </c>
      <c r="AH488" s="2" t="str">
        <f>IF('Broker Sheet'!AH488="","",TEXT('Broker Sheet'!AH488,"YYYYMMDD"))</f>
        <v/>
      </c>
    </row>
    <row r="489" spans="6:34" x14ac:dyDescent="0.2">
      <c r="F489" s="2" t="str">
        <f>IF('Broker Sheet'!C489="","",'Broker Sheet'!C489)</f>
        <v/>
      </c>
      <c r="G489" s="2" t="str">
        <f>IF('Broker Sheet'!D489="","",'Broker Sheet'!D489)</f>
        <v/>
      </c>
      <c r="H489" s="2" t="str">
        <f>IF('Broker Sheet'!E489="","",'Broker Sheet'!E489)</f>
        <v/>
      </c>
      <c r="I489" s="2" t="str">
        <f>IF('Broker Sheet'!F489="","",'Broker Sheet'!F489)</f>
        <v/>
      </c>
      <c r="J489" s="2" t="str">
        <f>IF('Broker Sheet'!G489="","",TEXT('Broker Sheet'!G489,"YYYYMMDD"))</f>
        <v/>
      </c>
      <c r="K489" s="17" t="str">
        <f ca="1">IF('Broker Sheet'!G489="","",IF((TODAY()-'Broker Sheet'!G489)/365.25&lt;64.5,"",((TODAY()-'Broker Sheet'!G489)/365.25)))</f>
        <v/>
      </c>
      <c r="L489" s="2" t="str">
        <f>IF('Broker Sheet'!H489="","",'Broker Sheet'!H489)</f>
        <v/>
      </c>
      <c r="M489" s="2" t="str">
        <f>IF('Broker Sheet'!I489="","",'Broker Sheet'!I489)</f>
        <v/>
      </c>
      <c r="N489" s="2" t="str">
        <f>IF('Broker Sheet'!J489="","",VLOOKUP('Broker Sheet'!J489,(Reference!$E$4:$F$9),2,FALSE))</f>
        <v/>
      </c>
      <c r="O489" s="2" t="str">
        <f>IF('Broker Sheet'!K489="","",'Broker Sheet'!K489)</f>
        <v/>
      </c>
      <c r="P489" s="2" t="str">
        <f>IF('Broker Sheet'!S489="","",'Broker Sheet'!S489)</f>
        <v/>
      </c>
      <c r="Q489" s="2" t="str">
        <f>IF('Broker Sheet'!R489="","",'Broker Sheet'!R489)</f>
        <v/>
      </c>
      <c r="R489" s="2" t="str">
        <f>IF('Broker Sheet'!T489="","",'Broker Sheet'!T489)</f>
        <v/>
      </c>
      <c r="S489" s="2" t="str">
        <f>IF('Broker Sheet'!U489="","",'Broker Sheet'!U489)</f>
        <v/>
      </c>
      <c r="T489" s="2" t="str">
        <f>IF('Broker Sheet'!V489="","",'Broker Sheet'!V489)</f>
        <v/>
      </c>
      <c r="U489" s="2" t="str">
        <f>IF('Broker Sheet'!W489="","",'Broker Sheet'!W489)</f>
        <v/>
      </c>
      <c r="V489" s="2" t="str">
        <f>IF('Broker Sheet'!X489="","",'Broker Sheet'!X489)</f>
        <v/>
      </c>
      <c r="W489" s="2" t="str">
        <f>IF('Broker Sheet'!Z489="","",'Broker Sheet'!Z489)</f>
        <v/>
      </c>
      <c r="X489" s="2" t="str">
        <f>IF('Broker Sheet'!AB489="","",'Broker Sheet'!AB489)</f>
        <v/>
      </c>
      <c r="Y489" s="2" t="str">
        <f>IF('Broker Sheet'!AA489="","",'Broker Sheet'!AA489)</f>
        <v/>
      </c>
      <c r="Z489" s="2" t="str">
        <f>IF('Broker Sheet'!AC489="","",'Broker Sheet'!AC489)</f>
        <v/>
      </c>
      <c r="AC489" s="2" t="str">
        <f>IF('Broker Sheet'!L489="","",TEXT('Broker Sheet'!L489,"YYYYMMDD"))</f>
        <v/>
      </c>
      <c r="AD489" s="2" t="str">
        <f>IF('Broker Sheet'!AD489="","",TEXT('Broker Sheet'!AD489,"YYYYMMDD"))</f>
        <v/>
      </c>
      <c r="AE489" s="2" t="str">
        <f>IF('Broker Sheet'!AE489="","",TEXT('Broker Sheet'!AE489,"YYYYMMDD"))</f>
        <v/>
      </c>
      <c r="AF489" s="2" t="str">
        <f>IF('Broker Sheet'!AF489="","",'Broker Sheet'!AF489)</f>
        <v/>
      </c>
      <c r="AG489" s="2" t="str">
        <f>IF('Broker Sheet'!AG489="","",TEXT('Broker Sheet'!AG489,"YYYYMMDD"))</f>
        <v/>
      </c>
      <c r="AH489" s="2" t="str">
        <f>IF('Broker Sheet'!AH489="","",TEXT('Broker Sheet'!AH489,"YYYYMMDD"))</f>
        <v/>
      </c>
    </row>
    <row r="490" spans="6:34" x14ac:dyDescent="0.2">
      <c r="F490" s="2" t="str">
        <f>IF('Broker Sheet'!C490="","",'Broker Sheet'!C490)</f>
        <v/>
      </c>
      <c r="G490" s="2" t="str">
        <f>IF('Broker Sheet'!D490="","",'Broker Sheet'!D490)</f>
        <v/>
      </c>
      <c r="H490" s="2" t="str">
        <f>IF('Broker Sheet'!E490="","",'Broker Sheet'!E490)</f>
        <v/>
      </c>
      <c r="I490" s="2" t="str">
        <f>IF('Broker Sheet'!F490="","",'Broker Sheet'!F490)</f>
        <v/>
      </c>
      <c r="J490" s="2" t="str">
        <f>IF('Broker Sheet'!G490="","",TEXT('Broker Sheet'!G490,"YYYYMMDD"))</f>
        <v/>
      </c>
      <c r="K490" s="17" t="str">
        <f ca="1">IF('Broker Sheet'!G490="","",IF((TODAY()-'Broker Sheet'!G490)/365.25&lt;64.5,"",((TODAY()-'Broker Sheet'!G490)/365.25)))</f>
        <v/>
      </c>
      <c r="L490" s="2" t="str">
        <f>IF('Broker Sheet'!H490="","",'Broker Sheet'!H490)</f>
        <v/>
      </c>
      <c r="M490" s="2" t="str">
        <f>IF('Broker Sheet'!I490="","",'Broker Sheet'!I490)</f>
        <v/>
      </c>
      <c r="N490" s="2" t="str">
        <f>IF('Broker Sheet'!J490="","",VLOOKUP('Broker Sheet'!J490,(Reference!$E$4:$F$9),2,FALSE))</f>
        <v/>
      </c>
      <c r="O490" s="2" t="str">
        <f>IF('Broker Sheet'!K490="","",'Broker Sheet'!K490)</f>
        <v/>
      </c>
      <c r="P490" s="2" t="str">
        <f>IF('Broker Sheet'!S490="","",'Broker Sheet'!S490)</f>
        <v/>
      </c>
      <c r="Q490" s="2" t="str">
        <f>IF('Broker Sheet'!R490="","",'Broker Sheet'!R490)</f>
        <v/>
      </c>
      <c r="R490" s="2" t="str">
        <f>IF('Broker Sheet'!T490="","",'Broker Sheet'!T490)</f>
        <v/>
      </c>
      <c r="S490" s="2" t="str">
        <f>IF('Broker Sheet'!U490="","",'Broker Sheet'!U490)</f>
        <v/>
      </c>
      <c r="T490" s="2" t="str">
        <f>IF('Broker Sheet'!V490="","",'Broker Sheet'!V490)</f>
        <v/>
      </c>
      <c r="U490" s="2" t="str">
        <f>IF('Broker Sheet'!W490="","",'Broker Sheet'!W490)</f>
        <v/>
      </c>
      <c r="V490" s="2" t="str">
        <f>IF('Broker Sheet'!X490="","",'Broker Sheet'!X490)</f>
        <v/>
      </c>
      <c r="W490" s="2" t="str">
        <f>IF('Broker Sheet'!Z490="","",'Broker Sheet'!Z490)</f>
        <v/>
      </c>
      <c r="X490" s="2" t="str">
        <f>IF('Broker Sheet'!AB490="","",'Broker Sheet'!AB490)</f>
        <v/>
      </c>
      <c r="Y490" s="2" t="str">
        <f>IF('Broker Sheet'!AA490="","",'Broker Sheet'!AA490)</f>
        <v/>
      </c>
      <c r="Z490" s="2" t="str">
        <f>IF('Broker Sheet'!AC490="","",'Broker Sheet'!AC490)</f>
        <v/>
      </c>
      <c r="AC490" s="2" t="str">
        <f>IF('Broker Sheet'!L490="","",TEXT('Broker Sheet'!L490,"YYYYMMDD"))</f>
        <v/>
      </c>
      <c r="AD490" s="2" t="str">
        <f>IF('Broker Sheet'!AD490="","",TEXT('Broker Sheet'!AD490,"YYYYMMDD"))</f>
        <v/>
      </c>
      <c r="AE490" s="2" t="str">
        <f>IF('Broker Sheet'!AE490="","",TEXT('Broker Sheet'!AE490,"YYYYMMDD"))</f>
        <v/>
      </c>
      <c r="AF490" s="2" t="str">
        <f>IF('Broker Sheet'!AF490="","",'Broker Sheet'!AF490)</f>
        <v/>
      </c>
      <c r="AG490" s="2" t="str">
        <f>IF('Broker Sheet'!AG490="","",TEXT('Broker Sheet'!AG490,"YYYYMMDD"))</f>
        <v/>
      </c>
      <c r="AH490" s="2" t="str">
        <f>IF('Broker Sheet'!AH490="","",TEXT('Broker Sheet'!AH490,"YYYYMMDD"))</f>
        <v/>
      </c>
    </row>
    <row r="491" spans="6:34" x14ac:dyDescent="0.2">
      <c r="F491" s="2" t="str">
        <f>IF('Broker Sheet'!C491="","",'Broker Sheet'!C491)</f>
        <v/>
      </c>
      <c r="G491" s="2" t="str">
        <f>IF('Broker Sheet'!D491="","",'Broker Sheet'!D491)</f>
        <v/>
      </c>
      <c r="H491" s="2" t="str">
        <f>IF('Broker Sheet'!E491="","",'Broker Sheet'!E491)</f>
        <v/>
      </c>
      <c r="I491" s="2" t="str">
        <f>IF('Broker Sheet'!F491="","",'Broker Sheet'!F491)</f>
        <v/>
      </c>
      <c r="J491" s="2" t="str">
        <f>IF('Broker Sheet'!G491="","",TEXT('Broker Sheet'!G491,"YYYYMMDD"))</f>
        <v/>
      </c>
      <c r="K491" s="17" t="str">
        <f ca="1">IF('Broker Sheet'!G491="","",IF((TODAY()-'Broker Sheet'!G491)/365.25&lt;64.5,"",((TODAY()-'Broker Sheet'!G491)/365.25)))</f>
        <v/>
      </c>
      <c r="L491" s="2" t="str">
        <f>IF('Broker Sheet'!H491="","",'Broker Sheet'!H491)</f>
        <v/>
      </c>
      <c r="M491" s="2" t="str">
        <f>IF('Broker Sheet'!I491="","",'Broker Sheet'!I491)</f>
        <v/>
      </c>
      <c r="N491" s="2" t="str">
        <f>IF('Broker Sheet'!J491="","",VLOOKUP('Broker Sheet'!J491,(Reference!$E$4:$F$9),2,FALSE))</f>
        <v/>
      </c>
      <c r="O491" s="2" t="str">
        <f>IF('Broker Sheet'!K491="","",'Broker Sheet'!K491)</f>
        <v/>
      </c>
      <c r="P491" s="2" t="str">
        <f>IF('Broker Sheet'!S491="","",'Broker Sheet'!S491)</f>
        <v/>
      </c>
      <c r="Q491" s="2" t="str">
        <f>IF('Broker Sheet'!R491="","",'Broker Sheet'!R491)</f>
        <v/>
      </c>
      <c r="R491" s="2" t="str">
        <f>IF('Broker Sheet'!T491="","",'Broker Sheet'!T491)</f>
        <v/>
      </c>
      <c r="S491" s="2" t="str">
        <f>IF('Broker Sheet'!U491="","",'Broker Sheet'!U491)</f>
        <v/>
      </c>
      <c r="T491" s="2" t="str">
        <f>IF('Broker Sheet'!V491="","",'Broker Sheet'!V491)</f>
        <v/>
      </c>
      <c r="U491" s="2" t="str">
        <f>IF('Broker Sheet'!W491="","",'Broker Sheet'!W491)</f>
        <v/>
      </c>
      <c r="V491" s="2" t="str">
        <f>IF('Broker Sheet'!X491="","",'Broker Sheet'!X491)</f>
        <v/>
      </c>
      <c r="W491" s="2" t="str">
        <f>IF('Broker Sheet'!Z491="","",'Broker Sheet'!Z491)</f>
        <v/>
      </c>
      <c r="X491" s="2" t="str">
        <f>IF('Broker Sheet'!AB491="","",'Broker Sheet'!AB491)</f>
        <v/>
      </c>
      <c r="Y491" s="2" t="str">
        <f>IF('Broker Sheet'!AA491="","",'Broker Sheet'!AA491)</f>
        <v/>
      </c>
      <c r="Z491" s="2" t="str">
        <f>IF('Broker Sheet'!AC491="","",'Broker Sheet'!AC491)</f>
        <v/>
      </c>
      <c r="AC491" s="2" t="str">
        <f>IF('Broker Sheet'!L491="","",TEXT('Broker Sheet'!L491,"YYYYMMDD"))</f>
        <v/>
      </c>
      <c r="AD491" s="2" t="str">
        <f>IF('Broker Sheet'!AD491="","",TEXT('Broker Sheet'!AD491,"YYYYMMDD"))</f>
        <v/>
      </c>
      <c r="AE491" s="2" t="str">
        <f>IF('Broker Sheet'!AE491="","",TEXT('Broker Sheet'!AE491,"YYYYMMDD"))</f>
        <v/>
      </c>
      <c r="AF491" s="2" t="str">
        <f>IF('Broker Sheet'!AF491="","",'Broker Sheet'!AF491)</f>
        <v/>
      </c>
      <c r="AG491" s="2" t="str">
        <f>IF('Broker Sheet'!AG491="","",TEXT('Broker Sheet'!AG491,"YYYYMMDD"))</f>
        <v/>
      </c>
      <c r="AH491" s="2" t="str">
        <f>IF('Broker Sheet'!AH491="","",TEXT('Broker Sheet'!AH491,"YYYYMMDD"))</f>
        <v/>
      </c>
    </row>
    <row r="492" spans="6:34" x14ac:dyDescent="0.2">
      <c r="F492" s="2" t="str">
        <f>IF('Broker Sheet'!C492="","",'Broker Sheet'!C492)</f>
        <v/>
      </c>
      <c r="G492" s="2" t="str">
        <f>IF('Broker Sheet'!D492="","",'Broker Sheet'!D492)</f>
        <v/>
      </c>
      <c r="H492" s="2" t="str">
        <f>IF('Broker Sheet'!E492="","",'Broker Sheet'!E492)</f>
        <v/>
      </c>
      <c r="I492" s="2" t="str">
        <f>IF('Broker Sheet'!F492="","",'Broker Sheet'!F492)</f>
        <v/>
      </c>
      <c r="J492" s="2" t="str">
        <f>IF('Broker Sheet'!G492="","",TEXT('Broker Sheet'!G492,"YYYYMMDD"))</f>
        <v/>
      </c>
      <c r="K492" s="17" t="str">
        <f ca="1">IF('Broker Sheet'!G492="","",IF((TODAY()-'Broker Sheet'!G492)/365.25&lt;64.5,"",((TODAY()-'Broker Sheet'!G492)/365.25)))</f>
        <v/>
      </c>
      <c r="L492" s="2" t="str">
        <f>IF('Broker Sheet'!H492="","",'Broker Sheet'!H492)</f>
        <v/>
      </c>
      <c r="M492" s="2" t="str">
        <f>IF('Broker Sheet'!I492="","",'Broker Sheet'!I492)</f>
        <v/>
      </c>
      <c r="N492" s="2" t="str">
        <f>IF('Broker Sheet'!J492="","",VLOOKUP('Broker Sheet'!J492,(Reference!$E$4:$F$9),2,FALSE))</f>
        <v/>
      </c>
      <c r="O492" s="2" t="str">
        <f>IF('Broker Sheet'!K492="","",'Broker Sheet'!K492)</f>
        <v/>
      </c>
      <c r="P492" s="2" t="str">
        <f>IF('Broker Sheet'!S492="","",'Broker Sheet'!S492)</f>
        <v/>
      </c>
      <c r="Q492" s="2" t="str">
        <f>IF('Broker Sheet'!R492="","",'Broker Sheet'!R492)</f>
        <v/>
      </c>
      <c r="R492" s="2" t="str">
        <f>IF('Broker Sheet'!T492="","",'Broker Sheet'!T492)</f>
        <v/>
      </c>
      <c r="S492" s="2" t="str">
        <f>IF('Broker Sheet'!U492="","",'Broker Sheet'!U492)</f>
        <v/>
      </c>
      <c r="T492" s="2" t="str">
        <f>IF('Broker Sheet'!V492="","",'Broker Sheet'!V492)</f>
        <v/>
      </c>
      <c r="U492" s="2" t="str">
        <f>IF('Broker Sheet'!W492="","",'Broker Sheet'!W492)</f>
        <v/>
      </c>
      <c r="V492" s="2" t="str">
        <f>IF('Broker Sheet'!X492="","",'Broker Sheet'!X492)</f>
        <v/>
      </c>
      <c r="W492" s="2" t="str">
        <f>IF('Broker Sheet'!Z492="","",'Broker Sheet'!Z492)</f>
        <v/>
      </c>
      <c r="X492" s="2" t="str">
        <f>IF('Broker Sheet'!AB492="","",'Broker Sheet'!AB492)</f>
        <v/>
      </c>
      <c r="Y492" s="2" t="str">
        <f>IF('Broker Sheet'!AA492="","",'Broker Sheet'!AA492)</f>
        <v/>
      </c>
      <c r="Z492" s="2" t="str">
        <f>IF('Broker Sheet'!AC492="","",'Broker Sheet'!AC492)</f>
        <v/>
      </c>
      <c r="AC492" s="2" t="str">
        <f>IF('Broker Sheet'!L492="","",TEXT('Broker Sheet'!L492,"YYYYMMDD"))</f>
        <v/>
      </c>
      <c r="AD492" s="2" t="str">
        <f>IF('Broker Sheet'!AD492="","",TEXT('Broker Sheet'!AD492,"YYYYMMDD"))</f>
        <v/>
      </c>
      <c r="AE492" s="2" t="str">
        <f>IF('Broker Sheet'!AE492="","",TEXT('Broker Sheet'!AE492,"YYYYMMDD"))</f>
        <v/>
      </c>
      <c r="AF492" s="2" t="str">
        <f>IF('Broker Sheet'!AF492="","",'Broker Sheet'!AF492)</f>
        <v/>
      </c>
      <c r="AG492" s="2" t="str">
        <f>IF('Broker Sheet'!AG492="","",TEXT('Broker Sheet'!AG492,"YYYYMMDD"))</f>
        <v/>
      </c>
      <c r="AH492" s="2" t="str">
        <f>IF('Broker Sheet'!AH492="","",TEXT('Broker Sheet'!AH492,"YYYYMMDD"))</f>
        <v/>
      </c>
    </row>
    <row r="493" spans="6:34" x14ac:dyDescent="0.2">
      <c r="F493" s="2" t="str">
        <f>IF('Broker Sheet'!C493="","",'Broker Sheet'!C493)</f>
        <v/>
      </c>
      <c r="G493" s="2" t="str">
        <f>IF('Broker Sheet'!D493="","",'Broker Sheet'!D493)</f>
        <v/>
      </c>
      <c r="H493" s="2" t="str">
        <f>IF('Broker Sheet'!E493="","",'Broker Sheet'!E493)</f>
        <v/>
      </c>
      <c r="I493" s="2" t="str">
        <f>IF('Broker Sheet'!F493="","",'Broker Sheet'!F493)</f>
        <v/>
      </c>
      <c r="J493" s="2" t="str">
        <f>IF('Broker Sheet'!G493="","",TEXT('Broker Sheet'!G493,"YYYYMMDD"))</f>
        <v/>
      </c>
      <c r="K493" s="17" t="str">
        <f ca="1">IF('Broker Sheet'!G493="","",IF((TODAY()-'Broker Sheet'!G493)/365.25&lt;64.5,"",((TODAY()-'Broker Sheet'!G493)/365.25)))</f>
        <v/>
      </c>
      <c r="L493" s="2" t="str">
        <f>IF('Broker Sheet'!H493="","",'Broker Sheet'!H493)</f>
        <v/>
      </c>
      <c r="M493" s="2" t="str">
        <f>IF('Broker Sheet'!I493="","",'Broker Sheet'!I493)</f>
        <v/>
      </c>
      <c r="N493" s="2" t="str">
        <f>IF('Broker Sheet'!J493="","",VLOOKUP('Broker Sheet'!J493,(Reference!$E$4:$F$9),2,FALSE))</f>
        <v/>
      </c>
      <c r="O493" s="2" t="str">
        <f>IF('Broker Sheet'!K493="","",'Broker Sheet'!K493)</f>
        <v/>
      </c>
      <c r="P493" s="2" t="str">
        <f>IF('Broker Sheet'!S493="","",'Broker Sheet'!S493)</f>
        <v/>
      </c>
      <c r="Q493" s="2" t="str">
        <f>IF('Broker Sheet'!R493="","",'Broker Sheet'!R493)</f>
        <v/>
      </c>
      <c r="R493" s="2" t="str">
        <f>IF('Broker Sheet'!T493="","",'Broker Sheet'!T493)</f>
        <v/>
      </c>
      <c r="S493" s="2" t="str">
        <f>IF('Broker Sheet'!U493="","",'Broker Sheet'!U493)</f>
        <v/>
      </c>
      <c r="T493" s="2" t="str">
        <f>IF('Broker Sheet'!V493="","",'Broker Sheet'!V493)</f>
        <v/>
      </c>
      <c r="U493" s="2" t="str">
        <f>IF('Broker Sheet'!W493="","",'Broker Sheet'!W493)</f>
        <v/>
      </c>
      <c r="V493" s="2" t="str">
        <f>IF('Broker Sheet'!X493="","",'Broker Sheet'!X493)</f>
        <v/>
      </c>
      <c r="W493" s="2" t="str">
        <f>IF('Broker Sheet'!Z493="","",'Broker Sheet'!Z493)</f>
        <v/>
      </c>
      <c r="X493" s="2" t="str">
        <f>IF('Broker Sheet'!AB493="","",'Broker Sheet'!AB493)</f>
        <v/>
      </c>
      <c r="Y493" s="2" t="str">
        <f>IF('Broker Sheet'!AA493="","",'Broker Sheet'!AA493)</f>
        <v/>
      </c>
      <c r="Z493" s="2" t="str">
        <f>IF('Broker Sheet'!AC493="","",'Broker Sheet'!AC493)</f>
        <v/>
      </c>
      <c r="AC493" s="2" t="str">
        <f>IF('Broker Sheet'!L493="","",TEXT('Broker Sheet'!L493,"YYYYMMDD"))</f>
        <v/>
      </c>
      <c r="AD493" s="2" t="str">
        <f>IF('Broker Sheet'!AD493="","",TEXT('Broker Sheet'!AD493,"YYYYMMDD"))</f>
        <v/>
      </c>
      <c r="AE493" s="2" t="str">
        <f>IF('Broker Sheet'!AE493="","",TEXT('Broker Sheet'!AE493,"YYYYMMDD"))</f>
        <v/>
      </c>
      <c r="AF493" s="2" t="str">
        <f>IF('Broker Sheet'!AF493="","",'Broker Sheet'!AF493)</f>
        <v/>
      </c>
      <c r="AG493" s="2" t="str">
        <f>IF('Broker Sheet'!AG493="","",TEXT('Broker Sheet'!AG493,"YYYYMMDD"))</f>
        <v/>
      </c>
      <c r="AH493" s="2" t="str">
        <f>IF('Broker Sheet'!AH493="","",TEXT('Broker Sheet'!AH493,"YYYYMMDD"))</f>
        <v/>
      </c>
    </row>
    <row r="494" spans="6:34" x14ac:dyDescent="0.2">
      <c r="F494" s="2" t="str">
        <f>IF('Broker Sheet'!C494="","",'Broker Sheet'!C494)</f>
        <v/>
      </c>
      <c r="G494" s="2" t="str">
        <f>IF('Broker Sheet'!D494="","",'Broker Sheet'!D494)</f>
        <v/>
      </c>
      <c r="H494" s="2" t="str">
        <f>IF('Broker Sheet'!E494="","",'Broker Sheet'!E494)</f>
        <v/>
      </c>
      <c r="I494" s="2" t="str">
        <f>IF('Broker Sheet'!F494="","",'Broker Sheet'!F494)</f>
        <v/>
      </c>
      <c r="J494" s="2" t="str">
        <f>IF('Broker Sheet'!G494="","",TEXT('Broker Sheet'!G494,"YYYYMMDD"))</f>
        <v/>
      </c>
      <c r="K494" s="17" t="str">
        <f ca="1">IF('Broker Sheet'!G494="","",IF((TODAY()-'Broker Sheet'!G494)/365.25&lt;64.5,"",((TODAY()-'Broker Sheet'!G494)/365.25)))</f>
        <v/>
      </c>
      <c r="L494" s="2" t="str">
        <f>IF('Broker Sheet'!H494="","",'Broker Sheet'!H494)</f>
        <v/>
      </c>
      <c r="M494" s="2" t="str">
        <f>IF('Broker Sheet'!I494="","",'Broker Sheet'!I494)</f>
        <v/>
      </c>
      <c r="N494" s="2" t="str">
        <f>IF('Broker Sheet'!J494="","",VLOOKUP('Broker Sheet'!J494,(Reference!$E$4:$F$9),2,FALSE))</f>
        <v/>
      </c>
      <c r="O494" s="2" t="str">
        <f>IF('Broker Sheet'!K494="","",'Broker Sheet'!K494)</f>
        <v/>
      </c>
      <c r="P494" s="2" t="str">
        <f>IF('Broker Sheet'!S494="","",'Broker Sheet'!S494)</f>
        <v/>
      </c>
      <c r="Q494" s="2" t="str">
        <f>IF('Broker Sheet'!R494="","",'Broker Sheet'!R494)</f>
        <v/>
      </c>
      <c r="R494" s="2" t="str">
        <f>IF('Broker Sheet'!T494="","",'Broker Sheet'!T494)</f>
        <v/>
      </c>
      <c r="S494" s="2" t="str">
        <f>IF('Broker Sheet'!U494="","",'Broker Sheet'!U494)</f>
        <v/>
      </c>
      <c r="T494" s="2" t="str">
        <f>IF('Broker Sheet'!V494="","",'Broker Sheet'!V494)</f>
        <v/>
      </c>
      <c r="U494" s="2" t="str">
        <f>IF('Broker Sheet'!W494="","",'Broker Sheet'!W494)</f>
        <v/>
      </c>
      <c r="V494" s="2" t="str">
        <f>IF('Broker Sheet'!X494="","",'Broker Sheet'!X494)</f>
        <v/>
      </c>
      <c r="W494" s="2" t="str">
        <f>IF('Broker Sheet'!Z494="","",'Broker Sheet'!Z494)</f>
        <v/>
      </c>
      <c r="X494" s="2" t="str">
        <f>IF('Broker Sheet'!AB494="","",'Broker Sheet'!AB494)</f>
        <v/>
      </c>
      <c r="Y494" s="2" t="str">
        <f>IF('Broker Sheet'!AA494="","",'Broker Sheet'!AA494)</f>
        <v/>
      </c>
      <c r="Z494" s="2" t="str">
        <f>IF('Broker Sheet'!AC494="","",'Broker Sheet'!AC494)</f>
        <v/>
      </c>
      <c r="AC494" s="2" t="str">
        <f>IF('Broker Sheet'!L494="","",TEXT('Broker Sheet'!L494,"YYYYMMDD"))</f>
        <v/>
      </c>
      <c r="AD494" s="2" t="str">
        <f>IF('Broker Sheet'!AD494="","",TEXT('Broker Sheet'!AD494,"YYYYMMDD"))</f>
        <v/>
      </c>
      <c r="AE494" s="2" t="str">
        <f>IF('Broker Sheet'!AE494="","",TEXT('Broker Sheet'!AE494,"YYYYMMDD"))</f>
        <v/>
      </c>
      <c r="AF494" s="2" t="str">
        <f>IF('Broker Sheet'!AF494="","",'Broker Sheet'!AF494)</f>
        <v/>
      </c>
      <c r="AG494" s="2" t="str">
        <f>IF('Broker Sheet'!AG494="","",TEXT('Broker Sheet'!AG494,"YYYYMMDD"))</f>
        <v/>
      </c>
      <c r="AH494" s="2" t="str">
        <f>IF('Broker Sheet'!AH494="","",TEXT('Broker Sheet'!AH494,"YYYYMMDD"))</f>
        <v/>
      </c>
    </row>
    <row r="495" spans="6:34" x14ac:dyDescent="0.2">
      <c r="F495" s="2" t="str">
        <f>IF('Broker Sheet'!C495="","",'Broker Sheet'!C495)</f>
        <v/>
      </c>
      <c r="G495" s="2" t="str">
        <f>IF('Broker Sheet'!D495="","",'Broker Sheet'!D495)</f>
        <v/>
      </c>
      <c r="H495" s="2" t="str">
        <f>IF('Broker Sheet'!E495="","",'Broker Sheet'!E495)</f>
        <v/>
      </c>
      <c r="I495" s="2" t="str">
        <f>IF('Broker Sheet'!F495="","",'Broker Sheet'!F495)</f>
        <v/>
      </c>
      <c r="J495" s="2" t="str">
        <f>IF('Broker Sheet'!G495="","",TEXT('Broker Sheet'!G495,"YYYYMMDD"))</f>
        <v/>
      </c>
      <c r="K495" s="17" t="str">
        <f ca="1">IF('Broker Sheet'!G495="","",IF((TODAY()-'Broker Sheet'!G495)/365.25&lt;64.5,"",((TODAY()-'Broker Sheet'!G495)/365.25)))</f>
        <v/>
      </c>
      <c r="L495" s="2" t="str">
        <f>IF('Broker Sheet'!H495="","",'Broker Sheet'!H495)</f>
        <v/>
      </c>
      <c r="M495" s="2" t="str">
        <f>IF('Broker Sheet'!I495="","",'Broker Sheet'!I495)</f>
        <v/>
      </c>
      <c r="N495" s="2" t="str">
        <f>IF('Broker Sheet'!J495="","",VLOOKUP('Broker Sheet'!J495,(Reference!$E$4:$F$9),2,FALSE))</f>
        <v/>
      </c>
      <c r="O495" s="2" t="str">
        <f>IF('Broker Sheet'!K495="","",'Broker Sheet'!K495)</f>
        <v/>
      </c>
      <c r="P495" s="2" t="str">
        <f>IF('Broker Sheet'!S495="","",'Broker Sheet'!S495)</f>
        <v/>
      </c>
      <c r="Q495" s="2" t="str">
        <f>IF('Broker Sheet'!R495="","",'Broker Sheet'!R495)</f>
        <v/>
      </c>
      <c r="R495" s="2" t="str">
        <f>IF('Broker Sheet'!T495="","",'Broker Sheet'!T495)</f>
        <v/>
      </c>
      <c r="S495" s="2" t="str">
        <f>IF('Broker Sheet'!U495="","",'Broker Sheet'!U495)</f>
        <v/>
      </c>
      <c r="T495" s="2" t="str">
        <f>IF('Broker Sheet'!V495="","",'Broker Sheet'!V495)</f>
        <v/>
      </c>
      <c r="U495" s="2" t="str">
        <f>IF('Broker Sheet'!W495="","",'Broker Sheet'!W495)</f>
        <v/>
      </c>
      <c r="V495" s="2" t="str">
        <f>IF('Broker Sheet'!X495="","",'Broker Sheet'!X495)</f>
        <v/>
      </c>
      <c r="W495" s="2" t="str">
        <f>IF('Broker Sheet'!Z495="","",'Broker Sheet'!Z495)</f>
        <v/>
      </c>
      <c r="X495" s="2" t="str">
        <f>IF('Broker Sheet'!AB495="","",'Broker Sheet'!AB495)</f>
        <v/>
      </c>
      <c r="Y495" s="2" t="str">
        <f>IF('Broker Sheet'!AA495="","",'Broker Sheet'!AA495)</f>
        <v/>
      </c>
      <c r="Z495" s="2" t="str">
        <f>IF('Broker Sheet'!AC495="","",'Broker Sheet'!AC495)</f>
        <v/>
      </c>
      <c r="AC495" s="2" t="str">
        <f>IF('Broker Sheet'!L495="","",TEXT('Broker Sheet'!L495,"YYYYMMDD"))</f>
        <v/>
      </c>
      <c r="AD495" s="2" t="str">
        <f>IF('Broker Sheet'!AD495="","",TEXT('Broker Sheet'!AD495,"YYYYMMDD"))</f>
        <v/>
      </c>
      <c r="AE495" s="2" t="str">
        <f>IF('Broker Sheet'!AE495="","",TEXT('Broker Sheet'!AE495,"YYYYMMDD"))</f>
        <v/>
      </c>
      <c r="AF495" s="2" t="str">
        <f>IF('Broker Sheet'!AF495="","",'Broker Sheet'!AF495)</f>
        <v/>
      </c>
      <c r="AG495" s="2" t="str">
        <f>IF('Broker Sheet'!AG495="","",TEXT('Broker Sheet'!AG495,"YYYYMMDD"))</f>
        <v/>
      </c>
      <c r="AH495" s="2" t="str">
        <f>IF('Broker Sheet'!AH495="","",TEXT('Broker Sheet'!AH495,"YYYYMMDD"))</f>
        <v/>
      </c>
    </row>
    <row r="496" spans="6:34" x14ac:dyDescent="0.2">
      <c r="F496" s="2" t="str">
        <f>IF('Broker Sheet'!C496="","",'Broker Sheet'!C496)</f>
        <v/>
      </c>
      <c r="G496" s="2" t="str">
        <f>IF('Broker Sheet'!D496="","",'Broker Sheet'!D496)</f>
        <v/>
      </c>
      <c r="H496" s="2" t="str">
        <f>IF('Broker Sheet'!E496="","",'Broker Sheet'!E496)</f>
        <v/>
      </c>
      <c r="I496" s="2" t="str">
        <f>IF('Broker Sheet'!F496="","",'Broker Sheet'!F496)</f>
        <v/>
      </c>
      <c r="J496" s="2" t="str">
        <f>IF('Broker Sheet'!G496="","",TEXT('Broker Sheet'!G496,"YYYYMMDD"))</f>
        <v/>
      </c>
      <c r="K496" s="17" t="str">
        <f ca="1">IF('Broker Sheet'!G496="","",IF((TODAY()-'Broker Sheet'!G496)/365.25&lt;64.5,"",((TODAY()-'Broker Sheet'!G496)/365.25)))</f>
        <v/>
      </c>
      <c r="L496" s="2" t="str">
        <f>IF('Broker Sheet'!H496="","",'Broker Sheet'!H496)</f>
        <v/>
      </c>
      <c r="M496" s="2" t="str">
        <f>IF('Broker Sheet'!I496="","",'Broker Sheet'!I496)</f>
        <v/>
      </c>
      <c r="N496" s="2" t="str">
        <f>IF('Broker Sheet'!J496="","",VLOOKUP('Broker Sheet'!J496,(Reference!$E$4:$F$9),2,FALSE))</f>
        <v/>
      </c>
      <c r="O496" s="2" t="str">
        <f>IF('Broker Sheet'!K496="","",'Broker Sheet'!K496)</f>
        <v/>
      </c>
      <c r="P496" s="2" t="str">
        <f>IF('Broker Sheet'!S496="","",'Broker Sheet'!S496)</f>
        <v/>
      </c>
      <c r="Q496" s="2" t="str">
        <f>IF('Broker Sheet'!R496="","",'Broker Sheet'!R496)</f>
        <v/>
      </c>
      <c r="R496" s="2" t="str">
        <f>IF('Broker Sheet'!T496="","",'Broker Sheet'!T496)</f>
        <v/>
      </c>
      <c r="S496" s="2" t="str">
        <f>IF('Broker Sheet'!U496="","",'Broker Sheet'!U496)</f>
        <v/>
      </c>
      <c r="T496" s="2" t="str">
        <f>IF('Broker Sheet'!V496="","",'Broker Sheet'!V496)</f>
        <v/>
      </c>
      <c r="U496" s="2" t="str">
        <f>IF('Broker Sheet'!W496="","",'Broker Sheet'!W496)</f>
        <v/>
      </c>
      <c r="V496" s="2" t="str">
        <f>IF('Broker Sheet'!X496="","",'Broker Sheet'!X496)</f>
        <v/>
      </c>
      <c r="W496" s="2" t="str">
        <f>IF('Broker Sheet'!Z496="","",'Broker Sheet'!Z496)</f>
        <v/>
      </c>
      <c r="X496" s="2" t="str">
        <f>IF('Broker Sheet'!AB496="","",'Broker Sheet'!AB496)</f>
        <v/>
      </c>
      <c r="Y496" s="2" t="str">
        <f>IF('Broker Sheet'!AA496="","",'Broker Sheet'!AA496)</f>
        <v/>
      </c>
      <c r="Z496" s="2" t="str">
        <f>IF('Broker Sheet'!AC496="","",'Broker Sheet'!AC496)</f>
        <v/>
      </c>
      <c r="AC496" s="2" t="str">
        <f>IF('Broker Sheet'!L496="","",TEXT('Broker Sheet'!L496,"YYYYMMDD"))</f>
        <v/>
      </c>
      <c r="AD496" s="2" t="str">
        <f>IF('Broker Sheet'!AD496="","",TEXT('Broker Sheet'!AD496,"YYYYMMDD"))</f>
        <v/>
      </c>
      <c r="AE496" s="2" t="str">
        <f>IF('Broker Sheet'!AE496="","",TEXT('Broker Sheet'!AE496,"YYYYMMDD"))</f>
        <v/>
      </c>
      <c r="AF496" s="2" t="str">
        <f>IF('Broker Sheet'!AF496="","",'Broker Sheet'!AF496)</f>
        <v/>
      </c>
      <c r="AG496" s="2" t="str">
        <f>IF('Broker Sheet'!AG496="","",TEXT('Broker Sheet'!AG496,"YYYYMMDD"))</f>
        <v/>
      </c>
      <c r="AH496" s="2" t="str">
        <f>IF('Broker Sheet'!AH496="","",TEXT('Broker Sheet'!AH496,"YYYYMMDD"))</f>
        <v/>
      </c>
    </row>
    <row r="497" spans="6:34" x14ac:dyDescent="0.2">
      <c r="F497" s="2" t="str">
        <f>IF('Broker Sheet'!C497="","",'Broker Sheet'!C497)</f>
        <v/>
      </c>
      <c r="G497" s="2" t="str">
        <f>IF('Broker Sheet'!D497="","",'Broker Sheet'!D497)</f>
        <v/>
      </c>
      <c r="H497" s="2" t="str">
        <f>IF('Broker Sheet'!E497="","",'Broker Sheet'!E497)</f>
        <v/>
      </c>
      <c r="I497" s="2" t="str">
        <f>IF('Broker Sheet'!F497="","",'Broker Sheet'!F497)</f>
        <v/>
      </c>
      <c r="J497" s="2" t="str">
        <f>IF('Broker Sheet'!G497="","",TEXT('Broker Sheet'!G497,"YYYYMMDD"))</f>
        <v/>
      </c>
      <c r="K497" s="17" t="str">
        <f ca="1">IF('Broker Sheet'!G497="","",IF((TODAY()-'Broker Sheet'!G497)/365.25&lt;64.5,"",((TODAY()-'Broker Sheet'!G497)/365.25)))</f>
        <v/>
      </c>
      <c r="L497" s="2" t="str">
        <f>IF('Broker Sheet'!H497="","",'Broker Sheet'!H497)</f>
        <v/>
      </c>
      <c r="M497" s="2" t="str">
        <f>IF('Broker Sheet'!I497="","",'Broker Sheet'!I497)</f>
        <v/>
      </c>
      <c r="N497" s="2" t="str">
        <f>IF('Broker Sheet'!J497="","",VLOOKUP('Broker Sheet'!J497,(Reference!$E$4:$F$9),2,FALSE))</f>
        <v/>
      </c>
      <c r="O497" s="2" t="str">
        <f>IF('Broker Sheet'!K497="","",'Broker Sheet'!K497)</f>
        <v/>
      </c>
      <c r="P497" s="2" t="str">
        <f>IF('Broker Sheet'!S497="","",'Broker Sheet'!S497)</f>
        <v/>
      </c>
      <c r="Q497" s="2" t="str">
        <f>IF('Broker Sheet'!R497="","",'Broker Sheet'!R497)</f>
        <v/>
      </c>
      <c r="R497" s="2" t="str">
        <f>IF('Broker Sheet'!T497="","",'Broker Sheet'!T497)</f>
        <v/>
      </c>
      <c r="S497" s="2" t="str">
        <f>IF('Broker Sheet'!U497="","",'Broker Sheet'!U497)</f>
        <v/>
      </c>
      <c r="T497" s="2" t="str">
        <f>IF('Broker Sheet'!V497="","",'Broker Sheet'!V497)</f>
        <v/>
      </c>
      <c r="U497" s="2" t="str">
        <f>IF('Broker Sheet'!W497="","",'Broker Sheet'!W497)</f>
        <v/>
      </c>
      <c r="V497" s="2" t="str">
        <f>IF('Broker Sheet'!X497="","",'Broker Sheet'!X497)</f>
        <v/>
      </c>
      <c r="W497" s="2" t="str">
        <f>IF('Broker Sheet'!Z497="","",'Broker Sheet'!Z497)</f>
        <v/>
      </c>
      <c r="X497" s="2" t="str">
        <f>IF('Broker Sheet'!AB497="","",'Broker Sheet'!AB497)</f>
        <v/>
      </c>
      <c r="Y497" s="2" t="str">
        <f>IF('Broker Sheet'!AA497="","",'Broker Sheet'!AA497)</f>
        <v/>
      </c>
      <c r="Z497" s="2" t="str">
        <f>IF('Broker Sheet'!AC497="","",'Broker Sheet'!AC497)</f>
        <v/>
      </c>
      <c r="AC497" s="2" t="str">
        <f>IF('Broker Sheet'!L497="","",TEXT('Broker Sheet'!L497,"YYYYMMDD"))</f>
        <v/>
      </c>
      <c r="AD497" s="2" t="str">
        <f>IF('Broker Sheet'!AD497="","",TEXT('Broker Sheet'!AD497,"YYYYMMDD"))</f>
        <v/>
      </c>
      <c r="AE497" s="2" t="str">
        <f>IF('Broker Sheet'!AE497="","",TEXT('Broker Sheet'!AE497,"YYYYMMDD"))</f>
        <v/>
      </c>
      <c r="AF497" s="2" t="str">
        <f>IF('Broker Sheet'!AF497="","",'Broker Sheet'!AF497)</f>
        <v/>
      </c>
      <c r="AG497" s="2" t="str">
        <f>IF('Broker Sheet'!AG497="","",TEXT('Broker Sheet'!AG497,"YYYYMMDD"))</f>
        <v/>
      </c>
      <c r="AH497" s="2" t="str">
        <f>IF('Broker Sheet'!AH497="","",TEXT('Broker Sheet'!AH497,"YYYYMMDD"))</f>
        <v/>
      </c>
    </row>
    <row r="498" spans="6:34" x14ac:dyDescent="0.2">
      <c r="F498" s="2" t="str">
        <f>IF('Broker Sheet'!C498="","",'Broker Sheet'!C498)</f>
        <v/>
      </c>
      <c r="G498" s="2" t="str">
        <f>IF('Broker Sheet'!D498="","",'Broker Sheet'!D498)</f>
        <v/>
      </c>
      <c r="H498" s="2" t="str">
        <f>IF('Broker Sheet'!E498="","",'Broker Sheet'!E498)</f>
        <v/>
      </c>
      <c r="I498" s="2" t="str">
        <f>IF('Broker Sheet'!F498="","",'Broker Sheet'!F498)</f>
        <v/>
      </c>
      <c r="J498" s="2" t="str">
        <f>IF('Broker Sheet'!G498="","",TEXT('Broker Sheet'!G498,"YYYYMMDD"))</f>
        <v/>
      </c>
      <c r="K498" s="17" t="str">
        <f ca="1">IF('Broker Sheet'!G498="","",IF((TODAY()-'Broker Sheet'!G498)/365.25&lt;64.5,"",((TODAY()-'Broker Sheet'!G498)/365.25)))</f>
        <v/>
      </c>
      <c r="L498" s="2" t="str">
        <f>IF('Broker Sheet'!H498="","",'Broker Sheet'!H498)</f>
        <v/>
      </c>
      <c r="M498" s="2" t="str">
        <f>IF('Broker Sheet'!I498="","",'Broker Sheet'!I498)</f>
        <v/>
      </c>
      <c r="N498" s="2" t="str">
        <f>IF('Broker Sheet'!J498="","",VLOOKUP('Broker Sheet'!J498,(Reference!$E$4:$F$9),2,FALSE))</f>
        <v/>
      </c>
      <c r="O498" s="2" t="str">
        <f>IF('Broker Sheet'!K498="","",'Broker Sheet'!K498)</f>
        <v/>
      </c>
      <c r="P498" s="2" t="str">
        <f>IF('Broker Sheet'!S498="","",'Broker Sheet'!S498)</f>
        <v/>
      </c>
      <c r="Q498" s="2" t="str">
        <f>IF('Broker Sheet'!R498="","",'Broker Sheet'!R498)</f>
        <v/>
      </c>
      <c r="R498" s="2" t="str">
        <f>IF('Broker Sheet'!T498="","",'Broker Sheet'!T498)</f>
        <v/>
      </c>
      <c r="S498" s="2" t="str">
        <f>IF('Broker Sheet'!U498="","",'Broker Sheet'!U498)</f>
        <v/>
      </c>
      <c r="T498" s="2" t="str">
        <f>IF('Broker Sheet'!V498="","",'Broker Sheet'!V498)</f>
        <v/>
      </c>
      <c r="U498" s="2" t="str">
        <f>IF('Broker Sheet'!W498="","",'Broker Sheet'!W498)</f>
        <v/>
      </c>
      <c r="V498" s="2" t="str">
        <f>IF('Broker Sheet'!X498="","",'Broker Sheet'!X498)</f>
        <v/>
      </c>
      <c r="W498" s="2" t="str">
        <f>IF('Broker Sheet'!Z498="","",'Broker Sheet'!Z498)</f>
        <v/>
      </c>
      <c r="X498" s="2" t="str">
        <f>IF('Broker Sheet'!AB498="","",'Broker Sheet'!AB498)</f>
        <v/>
      </c>
      <c r="Y498" s="2" t="str">
        <f>IF('Broker Sheet'!AA498="","",'Broker Sheet'!AA498)</f>
        <v/>
      </c>
      <c r="Z498" s="2" t="str">
        <f>IF('Broker Sheet'!AC498="","",'Broker Sheet'!AC498)</f>
        <v/>
      </c>
      <c r="AC498" s="2" t="str">
        <f>IF('Broker Sheet'!L498="","",TEXT('Broker Sheet'!L498,"YYYYMMDD"))</f>
        <v/>
      </c>
      <c r="AD498" s="2" t="str">
        <f>IF('Broker Sheet'!AD498="","",TEXT('Broker Sheet'!AD498,"YYYYMMDD"))</f>
        <v/>
      </c>
      <c r="AE498" s="2" t="str">
        <f>IF('Broker Sheet'!AE498="","",TEXT('Broker Sheet'!AE498,"YYYYMMDD"))</f>
        <v/>
      </c>
      <c r="AF498" s="2" t="str">
        <f>IF('Broker Sheet'!AF498="","",'Broker Sheet'!AF498)</f>
        <v/>
      </c>
      <c r="AG498" s="2" t="str">
        <f>IF('Broker Sheet'!AG498="","",TEXT('Broker Sheet'!AG498,"YYYYMMDD"))</f>
        <v/>
      </c>
      <c r="AH498" s="2" t="str">
        <f>IF('Broker Sheet'!AH498="","",TEXT('Broker Sheet'!AH498,"YYYYMMDD"))</f>
        <v/>
      </c>
    </row>
    <row r="499" spans="6:34" x14ac:dyDescent="0.2">
      <c r="F499" s="2" t="str">
        <f>IF('Broker Sheet'!C499="","",'Broker Sheet'!C499)</f>
        <v/>
      </c>
      <c r="G499" s="2" t="str">
        <f>IF('Broker Sheet'!D499="","",'Broker Sheet'!D499)</f>
        <v/>
      </c>
      <c r="H499" s="2" t="str">
        <f>IF('Broker Sheet'!E499="","",'Broker Sheet'!E499)</f>
        <v/>
      </c>
      <c r="I499" s="2" t="str">
        <f>IF('Broker Sheet'!F499="","",'Broker Sheet'!F499)</f>
        <v/>
      </c>
      <c r="J499" s="2" t="str">
        <f>IF('Broker Sheet'!G499="","",TEXT('Broker Sheet'!G499,"YYYYMMDD"))</f>
        <v/>
      </c>
      <c r="K499" s="17" t="str">
        <f ca="1">IF('Broker Sheet'!G499="","",IF((TODAY()-'Broker Sheet'!G499)/365.25&lt;64.5,"",((TODAY()-'Broker Sheet'!G499)/365.25)))</f>
        <v/>
      </c>
      <c r="L499" s="2" t="str">
        <f>IF('Broker Sheet'!H499="","",'Broker Sheet'!H499)</f>
        <v/>
      </c>
      <c r="M499" s="2" t="str">
        <f>IF('Broker Sheet'!I499="","",'Broker Sheet'!I499)</f>
        <v/>
      </c>
      <c r="N499" s="2" t="str">
        <f>IF('Broker Sheet'!J499="","",VLOOKUP('Broker Sheet'!J499,(Reference!$E$4:$F$9),2,FALSE))</f>
        <v/>
      </c>
      <c r="O499" s="2" t="str">
        <f>IF('Broker Sheet'!K499="","",'Broker Sheet'!K499)</f>
        <v/>
      </c>
      <c r="P499" s="2" t="str">
        <f>IF('Broker Sheet'!S499="","",'Broker Sheet'!S499)</f>
        <v/>
      </c>
      <c r="Q499" s="2" t="str">
        <f>IF('Broker Sheet'!R499="","",'Broker Sheet'!R499)</f>
        <v/>
      </c>
      <c r="R499" s="2" t="str">
        <f>IF('Broker Sheet'!T499="","",'Broker Sheet'!T499)</f>
        <v/>
      </c>
      <c r="S499" s="2" t="str">
        <f>IF('Broker Sheet'!U499="","",'Broker Sheet'!U499)</f>
        <v/>
      </c>
      <c r="T499" s="2" t="str">
        <f>IF('Broker Sheet'!V499="","",'Broker Sheet'!V499)</f>
        <v/>
      </c>
      <c r="U499" s="2" t="str">
        <f>IF('Broker Sheet'!W499="","",'Broker Sheet'!W499)</f>
        <v/>
      </c>
      <c r="V499" s="2" t="str">
        <f>IF('Broker Sheet'!X499="","",'Broker Sheet'!X499)</f>
        <v/>
      </c>
      <c r="W499" s="2" t="str">
        <f>IF('Broker Sheet'!Z499="","",'Broker Sheet'!Z499)</f>
        <v/>
      </c>
      <c r="X499" s="2" t="str">
        <f>IF('Broker Sheet'!AB499="","",'Broker Sheet'!AB499)</f>
        <v/>
      </c>
      <c r="Y499" s="2" t="str">
        <f>IF('Broker Sheet'!AA499="","",'Broker Sheet'!AA499)</f>
        <v/>
      </c>
      <c r="Z499" s="2" t="str">
        <f>IF('Broker Sheet'!AC499="","",'Broker Sheet'!AC499)</f>
        <v/>
      </c>
      <c r="AC499" s="2" t="str">
        <f>IF('Broker Sheet'!L499="","",TEXT('Broker Sheet'!L499,"YYYYMMDD"))</f>
        <v/>
      </c>
      <c r="AD499" s="2" t="str">
        <f>IF('Broker Sheet'!AD499="","",TEXT('Broker Sheet'!AD499,"YYYYMMDD"))</f>
        <v/>
      </c>
      <c r="AE499" s="2" t="str">
        <f>IF('Broker Sheet'!AE499="","",TEXT('Broker Sheet'!AE499,"YYYYMMDD"))</f>
        <v/>
      </c>
      <c r="AF499" s="2" t="str">
        <f>IF('Broker Sheet'!AF499="","",'Broker Sheet'!AF499)</f>
        <v/>
      </c>
      <c r="AG499" s="2" t="str">
        <f>IF('Broker Sheet'!AG499="","",TEXT('Broker Sheet'!AG499,"YYYYMMDD"))</f>
        <v/>
      </c>
      <c r="AH499" s="2" t="str">
        <f>IF('Broker Sheet'!AH499="","",TEXT('Broker Sheet'!AH499,"YYYYMMDD"))</f>
        <v/>
      </c>
    </row>
    <row r="500" spans="6:34" x14ac:dyDescent="0.2">
      <c r="F500" s="2" t="str">
        <f>IF('Broker Sheet'!C500="","",'Broker Sheet'!C500)</f>
        <v/>
      </c>
      <c r="G500" s="2" t="str">
        <f>IF('Broker Sheet'!D500="","",'Broker Sheet'!D500)</f>
        <v/>
      </c>
      <c r="H500" s="2" t="str">
        <f>IF('Broker Sheet'!E500="","",'Broker Sheet'!E500)</f>
        <v/>
      </c>
      <c r="I500" s="2" t="str">
        <f>IF('Broker Sheet'!F500="","",'Broker Sheet'!F500)</f>
        <v/>
      </c>
      <c r="J500" s="2" t="str">
        <f>IF('Broker Sheet'!G500="","",TEXT('Broker Sheet'!G500,"YYYYMMDD"))</f>
        <v/>
      </c>
      <c r="K500" s="17" t="str">
        <f ca="1">IF('Broker Sheet'!G500="","",IF((TODAY()-'Broker Sheet'!G500)/365.25&lt;64.5,"",((TODAY()-'Broker Sheet'!G500)/365.25)))</f>
        <v/>
      </c>
      <c r="L500" s="2" t="str">
        <f>IF('Broker Sheet'!H500="","",'Broker Sheet'!H500)</f>
        <v/>
      </c>
      <c r="M500" s="2" t="str">
        <f>IF('Broker Sheet'!I500="","",'Broker Sheet'!I500)</f>
        <v/>
      </c>
      <c r="N500" s="2" t="str">
        <f>IF('Broker Sheet'!J500="","",VLOOKUP('Broker Sheet'!J500,(Reference!$E$4:$F$9),2,FALSE))</f>
        <v/>
      </c>
      <c r="O500" s="2" t="str">
        <f>IF('Broker Sheet'!K500="","",'Broker Sheet'!K500)</f>
        <v/>
      </c>
      <c r="P500" s="2" t="str">
        <f>IF('Broker Sheet'!S500="","",'Broker Sheet'!S500)</f>
        <v/>
      </c>
      <c r="Q500" s="2" t="str">
        <f>IF('Broker Sheet'!R500="","",'Broker Sheet'!R500)</f>
        <v/>
      </c>
      <c r="R500" s="2" t="str">
        <f>IF('Broker Sheet'!T500="","",'Broker Sheet'!T500)</f>
        <v/>
      </c>
      <c r="S500" s="2" t="str">
        <f>IF('Broker Sheet'!U500="","",'Broker Sheet'!U500)</f>
        <v/>
      </c>
      <c r="T500" s="2" t="str">
        <f>IF('Broker Sheet'!V500="","",'Broker Sheet'!V500)</f>
        <v/>
      </c>
      <c r="U500" s="2" t="str">
        <f>IF('Broker Sheet'!W500="","",'Broker Sheet'!W500)</f>
        <v/>
      </c>
      <c r="V500" s="2" t="str">
        <f>IF('Broker Sheet'!X500="","",'Broker Sheet'!X500)</f>
        <v/>
      </c>
      <c r="W500" s="2" t="str">
        <f>IF('Broker Sheet'!Z500="","",'Broker Sheet'!Z500)</f>
        <v/>
      </c>
      <c r="X500" s="2" t="str">
        <f>IF('Broker Sheet'!AB500="","",'Broker Sheet'!AB500)</f>
        <v/>
      </c>
      <c r="Y500" s="2" t="str">
        <f>IF('Broker Sheet'!AA500="","",'Broker Sheet'!AA500)</f>
        <v/>
      </c>
      <c r="Z500" s="2" t="str">
        <f>IF('Broker Sheet'!AC500="","",'Broker Sheet'!AC500)</f>
        <v/>
      </c>
      <c r="AC500" s="2" t="str">
        <f>IF('Broker Sheet'!L500="","",TEXT('Broker Sheet'!L500,"YYYYMMDD"))</f>
        <v/>
      </c>
      <c r="AD500" s="2" t="str">
        <f>IF('Broker Sheet'!AD500="","",TEXT('Broker Sheet'!AD500,"YYYYMMDD"))</f>
        <v/>
      </c>
      <c r="AE500" s="2" t="str">
        <f>IF('Broker Sheet'!AE500="","",TEXT('Broker Sheet'!AE500,"YYYYMMDD"))</f>
        <v/>
      </c>
      <c r="AF500" s="2" t="str">
        <f>IF('Broker Sheet'!AF500="","",'Broker Sheet'!AF500)</f>
        <v/>
      </c>
      <c r="AG500" s="2" t="str">
        <f>IF('Broker Sheet'!AG500="","",TEXT('Broker Sheet'!AG500,"YYYYMMDD"))</f>
        <v/>
      </c>
      <c r="AH500" s="2" t="str">
        <f>IF('Broker Sheet'!AH500="","",TEXT('Broker Sheet'!AH500,"YYYYMMDD"))</f>
        <v/>
      </c>
    </row>
    <row r="501" spans="6:34" x14ac:dyDescent="0.2">
      <c r="F501" s="2" t="str">
        <f>IF('Broker Sheet'!C501="","",'Broker Sheet'!C501)</f>
        <v/>
      </c>
      <c r="G501" s="2" t="str">
        <f>IF('Broker Sheet'!D501="","",'Broker Sheet'!D501)</f>
        <v/>
      </c>
      <c r="H501" s="2" t="str">
        <f>IF('Broker Sheet'!E501="","",'Broker Sheet'!E501)</f>
        <v/>
      </c>
      <c r="I501" s="2" t="str">
        <f>IF('Broker Sheet'!F501="","",'Broker Sheet'!F501)</f>
        <v/>
      </c>
      <c r="J501" s="2" t="str">
        <f>IF('Broker Sheet'!G501="","",TEXT('Broker Sheet'!G501,"YYYYMMDD"))</f>
        <v/>
      </c>
      <c r="K501" s="17" t="str">
        <f ca="1">IF('Broker Sheet'!G501="","",IF((TODAY()-'Broker Sheet'!G501)/365.25&lt;64.5,"",((TODAY()-'Broker Sheet'!G501)/365.25)))</f>
        <v/>
      </c>
      <c r="L501" s="2" t="str">
        <f>IF('Broker Sheet'!H501="","",'Broker Sheet'!H501)</f>
        <v/>
      </c>
      <c r="M501" s="2" t="str">
        <f>IF('Broker Sheet'!I501="","",'Broker Sheet'!I501)</f>
        <v/>
      </c>
      <c r="N501" s="2" t="str">
        <f>IF('Broker Sheet'!J501="","",VLOOKUP('Broker Sheet'!J501,(Reference!$E$4:$F$9),2,FALSE))</f>
        <v/>
      </c>
      <c r="O501" s="2" t="str">
        <f>IF('Broker Sheet'!K501="","",'Broker Sheet'!K501)</f>
        <v/>
      </c>
      <c r="P501" s="2" t="str">
        <f>IF('Broker Sheet'!S501="","",'Broker Sheet'!S501)</f>
        <v/>
      </c>
      <c r="Q501" s="2" t="str">
        <f>IF('Broker Sheet'!R501="","",'Broker Sheet'!R501)</f>
        <v/>
      </c>
      <c r="R501" s="2" t="str">
        <f>IF('Broker Sheet'!T501="","",'Broker Sheet'!T501)</f>
        <v/>
      </c>
      <c r="S501" s="2" t="str">
        <f>IF('Broker Sheet'!U501="","",'Broker Sheet'!U501)</f>
        <v/>
      </c>
      <c r="T501" s="2" t="str">
        <f>IF('Broker Sheet'!V501="","",'Broker Sheet'!V501)</f>
        <v/>
      </c>
      <c r="U501" s="2" t="str">
        <f>IF('Broker Sheet'!W501="","",'Broker Sheet'!W501)</f>
        <v/>
      </c>
      <c r="V501" s="2" t="str">
        <f>IF('Broker Sheet'!X501="","",'Broker Sheet'!X501)</f>
        <v/>
      </c>
      <c r="W501" s="2" t="str">
        <f>IF('Broker Sheet'!Z501="","",'Broker Sheet'!Z501)</f>
        <v/>
      </c>
      <c r="X501" s="2" t="str">
        <f>IF('Broker Sheet'!AB501="","",'Broker Sheet'!AB501)</f>
        <v/>
      </c>
      <c r="Y501" s="2" t="str">
        <f>IF('Broker Sheet'!AA501="","",'Broker Sheet'!AA501)</f>
        <v/>
      </c>
      <c r="Z501" s="2" t="str">
        <f>IF('Broker Sheet'!AC501="","",'Broker Sheet'!AC501)</f>
        <v/>
      </c>
      <c r="AC501" s="2" t="str">
        <f>IF('Broker Sheet'!L501="","",TEXT('Broker Sheet'!L501,"YYYYMMDD"))</f>
        <v/>
      </c>
      <c r="AD501" s="2" t="str">
        <f>IF('Broker Sheet'!AD501="","",TEXT('Broker Sheet'!AD501,"YYYYMMDD"))</f>
        <v/>
      </c>
      <c r="AE501" s="2" t="str">
        <f>IF('Broker Sheet'!AE501="","",TEXT('Broker Sheet'!AE501,"YYYYMMDD"))</f>
        <v/>
      </c>
      <c r="AF501" s="2" t="str">
        <f>IF('Broker Sheet'!AF501="","",'Broker Sheet'!AF501)</f>
        <v/>
      </c>
      <c r="AG501" s="2" t="str">
        <f>IF('Broker Sheet'!AG501="","",TEXT('Broker Sheet'!AG501,"YYYYMMDD"))</f>
        <v/>
      </c>
      <c r="AH501" s="2" t="str">
        <f>IF('Broker Sheet'!AH501="","",TEXT('Broker Sheet'!AH501,"YYYYMMDD"))</f>
        <v/>
      </c>
    </row>
  </sheetData>
  <conditionalFormatting sqref="K2:K501">
    <cfRule type="notContainsBlanks" dxfId="0" priority="2">
      <formula>LEN(TRIM(K2))&gt;0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AO536"/>
  <sheetViews>
    <sheetView topLeftCell="A31" workbookViewId="0">
      <selection activeCell="J65" sqref="J65"/>
    </sheetView>
  </sheetViews>
  <sheetFormatPr defaultColWidth="9.140625" defaultRowHeight="12.75" x14ac:dyDescent="0.2"/>
  <cols>
    <col min="1" max="1" width="9.140625" style="1"/>
    <col min="2" max="2" width="11.42578125" style="1" bestFit="1" customWidth="1"/>
    <col min="3" max="4" width="9.140625" style="1"/>
    <col min="5" max="5" width="11.140625" style="1" bestFit="1" customWidth="1"/>
    <col min="6" max="7" width="9.140625" style="1"/>
    <col min="8" max="8" width="13.5703125" style="1" bestFit="1" customWidth="1"/>
    <col min="9" max="9" width="9.140625" style="1"/>
    <col min="10" max="10" width="28.7109375" style="1" bestFit="1" customWidth="1"/>
    <col min="11" max="16384" width="9.140625" style="1"/>
  </cols>
  <sheetData>
    <row r="2" spans="2:41" x14ac:dyDescent="0.2">
      <c r="AL2" s="37" t="s">
        <v>405</v>
      </c>
    </row>
    <row r="3" spans="2:41" s="16" customFormat="1" ht="13.5" thickBot="1" x14ac:dyDescent="0.25">
      <c r="B3" s="16" t="s">
        <v>137</v>
      </c>
      <c r="C3" s="16" t="s">
        <v>65</v>
      </c>
      <c r="D3" s="16" t="s">
        <v>67</v>
      </c>
      <c r="E3" s="16" t="s">
        <v>138</v>
      </c>
      <c r="H3" s="16" t="s">
        <v>72</v>
      </c>
      <c r="J3" s="16" t="s">
        <v>306</v>
      </c>
      <c r="N3" s="16" t="s">
        <v>182</v>
      </c>
      <c r="V3" s="16" t="s">
        <v>181</v>
      </c>
      <c r="AA3" s="16" t="s">
        <v>383</v>
      </c>
      <c r="AD3" s="16" t="s">
        <v>169</v>
      </c>
      <c r="AE3" s="16" t="s">
        <v>93</v>
      </c>
      <c r="AF3" s="16" t="s">
        <v>95</v>
      </c>
      <c r="AG3" s="16" t="s">
        <v>307</v>
      </c>
      <c r="AH3" s="16" t="s">
        <v>376</v>
      </c>
      <c r="AI3" s="16" t="s">
        <v>377</v>
      </c>
      <c r="AL3" s="16" t="s">
        <v>169</v>
      </c>
      <c r="AM3" s="16" t="s">
        <v>93</v>
      </c>
      <c r="AN3" s="16" t="s">
        <v>95</v>
      </c>
      <c r="AO3" s="16" t="s">
        <v>307</v>
      </c>
    </row>
    <row r="4" spans="2:41" x14ac:dyDescent="0.2">
      <c r="B4" s="1" t="s">
        <v>139</v>
      </c>
      <c r="C4" s="1" t="s">
        <v>140</v>
      </c>
      <c r="D4" s="1" t="s">
        <v>141</v>
      </c>
      <c r="E4" s="1" t="s">
        <v>142</v>
      </c>
      <c r="F4" s="1" t="s">
        <v>143</v>
      </c>
      <c r="H4" s="1" t="s">
        <v>144</v>
      </c>
      <c r="J4" s="18"/>
      <c r="N4" s="1" t="s">
        <v>183</v>
      </c>
      <c r="Q4" s="1" t="s">
        <v>259</v>
      </c>
      <c r="V4" s="1" t="s">
        <v>185</v>
      </c>
      <c r="AA4" s="1">
        <v>75833</v>
      </c>
      <c r="AD4" s="1">
        <v>77001</v>
      </c>
      <c r="AE4" s="1" t="s">
        <v>308</v>
      </c>
      <c r="AF4" s="1" t="s">
        <v>309</v>
      </c>
      <c r="AG4" s="1" t="s">
        <v>310</v>
      </c>
      <c r="AH4" s="1" t="s">
        <v>54</v>
      </c>
      <c r="AI4" s="1" t="s">
        <v>54</v>
      </c>
      <c r="AL4" s="1">
        <v>77001</v>
      </c>
      <c r="AM4" s="1" t="s">
        <v>308</v>
      </c>
      <c r="AN4" s="1" t="s">
        <v>309</v>
      </c>
      <c r="AO4" s="1" t="s">
        <v>310</v>
      </c>
    </row>
    <row r="5" spans="2:41" x14ac:dyDescent="0.2">
      <c r="B5" s="1" t="s">
        <v>145</v>
      </c>
      <c r="C5" s="1" t="s">
        <v>143</v>
      </c>
      <c r="D5" s="1" t="s">
        <v>146</v>
      </c>
      <c r="E5" s="1" t="s">
        <v>147</v>
      </c>
      <c r="F5" s="1" t="s">
        <v>148</v>
      </c>
      <c r="H5" s="1" t="s">
        <v>149</v>
      </c>
      <c r="J5" s="19"/>
      <c r="N5" s="1" t="s">
        <v>184</v>
      </c>
      <c r="Q5" s="1" t="s">
        <v>235</v>
      </c>
      <c r="V5" s="1" t="s">
        <v>186</v>
      </c>
      <c r="AA5" s="1">
        <v>75835</v>
      </c>
      <c r="AD5" s="1">
        <v>77002</v>
      </c>
      <c r="AE5" s="1" t="s">
        <v>308</v>
      </c>
      <c r="AF5" s="1" t="s">
        <v>309</v>
      </c>
      <c r="AG5" s="1" t="s">
        <v>310</v>
      </c>
      <c r="AH5" s="1" t="s">
        <v>54</v>
      </c>
      <c r="AI5" s="1" t="s">
        <v>54</v>
      </c>
      <c r="AL5" s="1">
        <v>77002</v>
      </c>
      <c r="AM5" s="1" t="s">
        <v>308</v>
      </c>
      <c r="AN5" s="1" t="s">
        <v>309</v>
      </c>
      <c r="AO5" s="1" t="s">
        <v>310</v>
      </c>
    </row>
    <row r="6" spans="2:41" x14ac:dyDescent="0.2">
      <c r="B6" s="1" t="s">
        <v>150</v>
      </c>
      <c r="E6" s="1" t="s">
        <v>151</v>
      </c>
      <c r="F6" s="1" t="s">
        <v>152</v>
      </c>
      <c r="H6" s="1" t="s">
        <v>153</v>
      </c>
      <c r="J6" s="19"/>
      <c r="Q6" s="1" t="s">
        <v>236</v>
      </c>
      <c r="V6" s="1" t="s">
        <v>187</v>
      </c>
      <c r="AA6" s="1">
        <v>75845</v>
      </c>
      <c r="AD6" s="1">
        <v>77003</v>
      </c>
      <c r="AE6" s="1" t="s">
        <v>308</v>
      </c>
      <c r="AF6" s="1" t="s">
        <v>309</v>
      </c>
      <c r="AG6" s="1" t="s">
        <v>310</v>
      </c>
      <c r="AH6" s="1" t="s">
        <v>54</v>
      </c>
      <c r="AI6" s="1" t="s">
        <v>54</v>
      </c>
      <c r="AL6" s="1">
        <v>77003</v>
      </c>
      <c r="AM6" s="1" t="s">
        <v>308</v>
      </c>
      <c r="AN6" s="1" t="s">
        <v>309</v>
      </c>
      <c r="AO6" s="1" t="s">
        <v>310</v>
      </c>
    </row>
    <row r="7" spans="2:41" x14ac:dyDescent="0.2">
      <c r="B7" s="1" t="s">
        <v>154</v>
      </c>
      <c r="E7" s="1" t="s">
        <v>155</v>
      </c>
      <c r="F7" s="1" t="s">
        <v>141</v>
      </c>
      <c r="H7" s="1" t="s">
        <v>156</v>
      </c>
      <c r="J7" s="19"/>
      <c r="Q7" s="1" t="s">
        <v>237</v>
      </c>
      <c r="V7" s="1" t="s">
        <v>188</v>
      </c>
      <c r="AA7" s="1">
        <v>75847</v>
      </c>
      <c r="AD7" s="1">
        <v>77004</v>
      </c>
      <c r="AE7" s="1" t="s">
        <v>308</v>
      </c>
      <c r="AF7" s="1" t="s">
        <v>309</v>
      </c>
      <c r="AG7" s="1" t="s">
        <v>310</v>
      </c>
      <c r="AH7" s="1" t="s">
        <v>54</v>
      </c>
      <c r="AI7" s="1" t="s">
        <v>54</v>
      </c>
      <c r="AL7" s="1">
        <v>77004</v>
      </c>
      <c r="AM7" s="1" t="s">
        <v>308</v>
      </c>
      <c r="AN7" s="1" t="s">
        <v>309</v>
      </c>
      <c r="AO7" s="1" t="s">
        <v>310</v>
      </c>
    </row>
    <row r="8" spans="2:41" x14ac:dyDescent="0.2">
      <c r="B8" s="1" t="s">
        <v>157</v>
      </c>
      <c r="E8" s="1" t="s">
        <v>158</v>
      </c>
      <c r="F8" s="1" t="s">
        <v>146</v>
      </c>
      <c r="J8" s="19"/>
      <c r="Q8" s="1" t="s">
        <v>238</v>
      </c>
      <c r="V8" s="1" t="s">
        <v>189</v>
      </c>
      <c r="AA8" s="1">
        <v>75850</v>
      </c>
      <c r="AD8" s="1">
        <v>77005</v>
      </c>
      <c r="AE8" s="1" t="s">
        <v>308</v>
      </c>
      <c r="AF8" s="1" t="s">
        <v>309</v>
      </c>
      <c r="AG8" s="1" t="s">
        <v>310</v>
      </c>
      <c r="AH8" s="1" t="s">
        <v>54</v>
      </c>
      <c r="AI8" s="1" t="s">
        <v>54</v>
      </c>
      <c r="AL8" s="1">
        <v>77005</v>
      </c>
      <c r="AM8" s="1" t="s">
        <v>308</v>
      </c>
      <c r="AN8" s="1" t="s">
        <v>309</v>
      </c>
      <c r="AO8" s="1" t="s">
        <v>310</v>
      </c>
    </row>
    <row r="9" spans="2:41" x14ac:dyDescent="0.2">
      <c r="E9" s="1" t="s">
        <v>159</v>
      </c>
      <c r="F9" s="1" t="s">
        <v>160</v>
      </c>
      <c r="J9" s="19"/>
      <c r="Q9" s="1" t="s">
        <v>241</v>
      </c>
      <c r="V9" s="1" t="s">
        <v>190</v>
      </c>
      <c r="AA9" s="1">
        <v>75851</v>
      </c>
      <c r="AD9" s="1">
        <v>77006</v>
      </c>
      <c r="AE9" s="1" t="s">
        <v>308</v>
      </c>
      <c r="AF9" s="1" t="s">
        <v>309</v>
      </c>
      <c r="AG9" s="1" t="s">
        <v>310</v>
      </c>
      <c r="AH9" s="1" t="s">
        <v>54</v>
      </c>
      <c r="AI9" s="1" t="s">
        <v>54</v>
      </c>
      <c r="AL9" s="1">
        <v>77006</v>
      </c>
      <c r="AM9" s="1" t="s">
        <v>308</v>
      </c>
      <c r="AN9" s="1" t="s">
        <v>309</v>
      </c>
      <c r="AO9" s="1" t="s">
        <v>310</v>
      </c>
    </row>
    <row r="10" spans="2:41" x14ac:dyDescent="0.2">
      <c r="J10" s="19"/>
      <c r="N10" s="21" t="s">
        <v>299</v>
      </c>
      <c r="Q10" s="1" t="s">
        <v>233</v>
      </c>
      <c r="V10" s="1" t="s">
        <v>191</v>
      </c>
      <c r="AA10" s="1">
        <v>75852</v>
      </c>
      <c r="AD10" s="1">
        <v>77007</v>
      </c>
      <c r="AE10" s="1" t="s">
        <v>308</v>
      </c>
      <c r="AF10" s="1" t="s">
        <v>309</v>
      </c>
      <c r="AG10" s="1" t="s">
        <v>310</v>
      </c>
      <c r="AH10" s="1" t="s">
        <v>54</v>
      </c>
      <c r="AI10" s="1" t="s">
        <v>54</v>
      </c>
      <c r="AL10" s="1">
        <v>77007</v>
      </c>
      <c r="AM10" s="1" t="s">
        <v>308</v>
      </c>
      <c r="AN10" s="1" t="s">
        <v>309</v>
      </c>
      <c r="AO10" s="1" t="s">
        <v>310</v>
      </c>
    </row>
    <row r="11" spans="2:41" ht="13.5" thickBot="1" x14ac:dyDescent="0.25">
      <c r="J11" s="19"/>
      <c r="N11" s="20" t="s">
        <v>300</v>
      </c>
      <c r="Q11" s="1" t="s">
        <v>239</v>
      </c>
      <c r="V11" s="1" t="s">
        <v>192</v>
      </c>
      <c r="AA11" s="1">
        <v>75856</v>
      </c>
      <c r="AD11" s="1">
        <v>77008</v>
      </c>
      <c r="AE11" s="1" t="s">
        <v>308</v>
      </c>
      <c r="AF11" s="1" t="s">
        <v>309</v>
      </c>
      <c r="AG11" s="1" t="s">
        <v>310</v>
      </c>
      <c r="AH11" s="1" t="s">
        <v>54</v>
      </c>
      <c r="AI11" s="1" t="s">
        <v>54</v>
      </c>
      <c r="AL11" s="1">
        <v>77008</v>
      </c>
      <c r="AM11" s="1" t="s">
        <v>308</v>
      </c>
      <c r="AN11" s="1" t="s">
        <v>309</v>
      </c>
      <c r="AO11" s="1" t="s">
        <v>310</v>
      </c>
    </row>
    <row r="12" spans="2:41" x14ac:dyDescent="0.2">
      <c r="J12" s="24" t="s">
        <v>236</v>
      </c>
      <c r="K12" s="1" t="s">
        <v>377</v>
      </c>
      <c r="N12" s="20" t="s">
        <v>301</v>
      </c>
      <c r="Q12" s="1" t="s">
        <v>240</v>
      </c>
      <c r="V12" s="1" t="s">
        <v>193</v>
      </c>
      <c r="AA12" s="1">
        <v>75862</v>
      </c>
      <c r="AD12" s="1">
        <v>77009</v>
      </c>
      <c r="AE12" s="1" t="s">
        <v>308</v>
      </c>
      <c r="AF12" s="1" t="s">
        <v>309</v>
      </c>
      <c r="AG12" s="1" t="s">
        <v>310</v>
      </c>
      <c r="AH12" s="1" t="s">
        <v>54</v>
      </c>
      <c r="AI12" s="1" t="s">
        <v>54</v>
      </c>
      <c r="AL12" s="1">
        <v>77009</v>
      </c>
      <c r="AM12" s="1" t="s">
        <v>308</v>
      </c>
      <c r="AN12" s="1" t="s">
        <v>309</v>
      </c>
      <c r="AO12" s="1" t="s">
        <v>310</v>
      </c>
    </row>
    <row r="13" spans="2:41" x14ac:dyDescent="0.2">
      <c r="J13" s="22" t="s">
        <v>237</v>
      </c>
      <c r="K13" s="1" t="s">
        <v>377</v>
      </c>
      <c r="Q13" s="1" t="s">
        <v>242</v>
      </c>
      <c r="V13" s="1" t="s">
        <v>194</v>
      </c>
      <c r="AA13" s="1">
        <v>75926</v>
      </c>
      <c r="AD13" s="1">
        <v>77010</v>
      </c>
      <c r="AE13" s="1" t="s">
        <v>308</v>
      </c>
      <c r="AF13" s="1" t="s">
        <v>309</v>
      </c>
      <c r="AG13" s="1" t="s">
        <v>310</v>
      </c>
      <c r="AH13" s="1" t="s">
        <v>54</v>
      </c>
      <c r="AI13" s="1" t="s">
        <v>54</v>
      </c>
      <c r="AL13" s="1">
        <v>77010</v>
      </c>
      <c r="AM13" s="1" t="s">
        <v>308</v>
      </c>
      <c r="AN13" s="1" t="s">
        <v>309</v>
      </c>
      <c r="AO13" s="1" t="s">
        <v>310</v>
      </c>
    </row>
    <row r="14" spans="2:41" x14ac:dyDescent="0.2">
      <c r="J14" s="22" t="s">
        <v>238</v>
      </c>
      <c r="K14" s="20" t="s">
        <v>377</v>
      </c>
      <c r="Q14" s="1" t="s">
        <v>234</v>
      </c>
      <c r="V14" s="1" t="s">
        <v>195</v>
      </c>
      <c r="AA14" s="1">
        <v>75934</v>
      </c>
      <c r="AD14" s="1">
        <v>77011</v>
      </c>
      <c r="AE14" s="1" t="s">
        <v>308</v>
      </c>
      <c r="AF14" s="1" t="s">
        <v>309</v>
      </c>
      <c r="AG14" s="1" t="s">
        <v>310</v>
      </c>
      <c r="AH14" s="1" t="s">
        <v>54</v>
      </c>
      <c r="AI14" s="1" t="s">
        <v>54</v>
      </c>
      <c r="AL14" s="1">
        <v>77011</v>
      </c>
      <c r="AM14" s="1" t="s">
        <v>308</v>
      </c>
      <c r="AN14" s="1" t="s">
        <v>309</v>
      </c>
      <c r="AO14" s="1" t="s">
        <v>310</v>
      </c>
    </row>
    <row r="15" spans="2:41" x14ac:dyDescent="0.2">
      <c r="J15" s="22" t="s">
        <v>240</v>
      </c>
      <c r="K15" s="20" t="s">
        <v>377</v>
      </c>
      <c r="Q15" s="1" t="s">
        <v>243</v>
      </c>
      <c r="V15" s="1" t="s">
        <v>196</v>
      </c>
      <c r="AA15" s="1">
        <v>75936</v>
      </c>
      <c r="AD15" s="1">
        <v>77012</v>
      </c>
      <c r="AE15" s="1" t="s">
        <v>308</v>
      </c>
      <c r="AF15" s="1" t="s">
        <v>309</v>
      </c>
      <c r="AG15" s="1" t="s">
        <v>310</v>
      </c>
      <c r="AH15" s="1" t="s">
        <v>54</v>
      </c>
      <c r="AI15" s="1" t="s">
        <v>54</v>
      </c>
      <c r="AL15" s="1">
        <v>77012</v>
      </c>
      <c r="AM15" s="1" t="s">
        <v>308</v>
      </c>
      <c r="AN15" s="1" t="s">
        <v>309</v>
      </c>
      <c r="AO15" s="1" t="s">
        <v>310</v>
      </c>
    </row>
    <row r="16" spans="2:41" x14ac:dyDescent="0.2">
      <c r="J16" s="22" t="s">
        <v>284</v>
      </c>
      <c r="K16" s="20" t="s">
        <v>377</v>
      </c>
      <c r="Q16" s="1" t="s">
        <v>244</v>
      </c>
      <c r="V16" s="1" t="s">
        <v>197</v>
      </c>
      <c r="AA16" s="1">
        <v>75938</v>
      </c>
      <c r="AD16" s="1">
        <v>77013</v>
      </c>
      <c r="AE16" s="1" t="s">
        <v>308</v>
      </c>
      <c r="AF16" s="1" t="s">
        <v>309</v>
      </c>
      <c r="AG16" s="1" t="s">
        <v>310</v>
      </c>
      <c r="AH16" s="1" t="s">
        <v>54</v>
      </c>
      <c r="AI16" s="1" t="s">
        <v>54</v>
      </c>
      <c r="AL16" s="1">
        <v>77013</v>
      </c>
      <c r="AM16" s="1" t="s">
        <v>308</v>
      </c>
      <c r="AN16" s="1" t="s">
        <v>309</v>
      </c>
      <c r="AO16" s="1" t="s">
        <v>310</v>
      </c>
    </row>
    <row r="17" spans="5:41" x14ac:dyDescent="0.2">
      <c r="J17" s="22" t="s">
        <v>244</v>
      </c>
      <c r="K17" s="20" t="s">
        <v>377</v>
      </c>
      <c r="Q17" s="1" t="s">
        <v>250</v>
      </c>
      <c r="V17" s="1" t="s">
        <v>198</v>
      </c>
      <c r="AA17" s="1">
        <v>75939</v>
      </c>
      <c r="AD17" s="1">
        <v>77014</v>
      </c>
      <c r="AE17" s="1" t="s">
        <v>308</v>
      </c>
      <c r="AF17" s="1" t="s">
        <v>309</v>
      </c>
      <c r="AG17" s="1" t="s">
        <v>310</v>
      </c>
      <c r="AH17" s="1" t="s">
        <v>54</v>
      </c>
      <c r="AI17" s="1" t="s">
        <v>54</v>
      </c>
      <c r="AL17" s="1">
        <v>77014</v>
      </c>
      <c r="AM17" s="1" t="s">
        <v>308</v>
      </c>
      <c r="AN17" s="1" t="s">
        <v>309</v>
      </c>
      <c r="AO17" s="1" t="s">
        <v>310</v>
      </c>
    </row>
    <row r="18" spans="5:41" x14ac:dyDescent="0.2">
      <c r="J18" s="22" t="s">
        <v>246</v>
      </c>
      <c r="K18" s="20" t="s">
        <v>377</v>
      </c>
      <c r="Q18" s="1" t="s">
        <v>245</v>
      </c>
      <c r="V18" s="1" t="s">
        <v>199</v>
      </c>
      <c r="AA18" s="1">
        <v>75941</v>
      </c>
      <c r="AD18" s="1">
        <v>77015</v>
      </c>
      <c r="AE18" s="1" t="s">
        <v>308</v>
      </c>
      <c r="AF18" s="1" t="s">
        <v>309</v>
      </c>
      <c r="AG18" s="1" t="s">
        <v>310</v>
      </c>
      <c r="AH18" s="1" t="s">
        <v>54</v>
      </c>
      <c r="AI18" s="1" t="s">
        <v>54</v>
      </c>
      <c r="AL18" s="1">
        <v>77015</v>
      </c>
      <c r="AM18" s="1" t="s">
        <v>308</v>
      </c>
      <c r="AN18" s="1" t="s">
        <v>309</v>
      </c>
      <c r="AO18" s="1" t="s">
        <v>310</v>
      </c>
    </row>
    <row r="19" spans="5:41" x14ac:dyDescent="0.2">
      <c r="J19" s="22" t="s">
        <v>249</v>
      </c>
      <c r="K19" s="20" t="s">
        <v>377</v>
      </c>
      <c r="Q19" s="1" t="s">
        <v>247</v>
      </c>
      <c r="V19" s="1" t="s">
        <v>200</v>
      </c>
      <c r="AA19" s="1">
        <v>75942</v>
      </c>
      <c r="AD19" s="1">
        <v>77016</v>
      </c>
      <c r="AE19" s="1" t="s">
        <v>308</v>
      </c>
      <c r="AF19" s="1" t="s">
        <v>309</v>
      </c>
      <c r="AG19" s="1" t="s">
        <v>310</v>
      </c>
      <c r="AH19" s="1" t="s">
        <v>54</v>
      </c>
      <c r="AI19" s="1" t="s">
        <v>54</v>
      </c>
      <c r="AL19" s="1">
        <v>77016</v>
      </c>
      <c r="AM19" s="1" t="s">
        <v>308</v>
      </c>
      <c r="AN19" s="1" t="s">
        <v>309</v>
      </c>
      <c r="AO19" s="1" t="s">
        <v>310</v>
      </c>
    </row>
    <row r="20" spans="5:41" x14ac:dyDescent="0.2">
      <c r="J20" s="22" t="s">
        <v>302</v>
      </c>
      <c r="K20" s="20" t="s">
        <v>377</v>
      </c>
      <c r="Q20" s="1" t="s">
        <v>246</v>
      </c>
      <c r="V20" s="1" t="s">
        <v>201</v>
      </c>
      <c r="AA20" s="1">
        <v>75956</v>
      </c>
      <c r="AD20" s="1">
        <v>77017</v>
      </c>
      <c r="AE20" s="1" t="s">
        <v>308</v>
      </c>
      <c r="AF20" s="1" t="s">
        <v>309</v>
      </c>
      <c r="AG20" s="1" t="s">
        <v>310</v>
      </c>
      <c r="AH20" s="1" t="s">
        <v>54</v>
      </c>
      <c r="AI20" s="1" t="s">
        <v>54</v>
      </c>
      <c r="AL20" s="1">
        <v>77017</v>
      </c>
      <c r="AM20" s="1" t="s">
        <v>308</v>
      </c>
      <c r="AN20" s="1" t="s">
        <v>309</v>
      </c>
      <c r="AO20" s="1" t="s">
        <v>310</v>
      </c>
    </row>
    <row r="21" spans="5:41" x14ac:dyDescent="0.2">
      <c r="E21" s="21" t="s">
        <v>384</v>
      </c>
      <c r="J21" s="22" t="s">
        <v>303</v>
      </c>
      <c r="K21" s="20" t="s">
        <v>377</v>
      </c>
      <c r="Q21" s="1" t="s">
        <v>248</v>
      </c>
      <c r="V21" s="1" t="s">
        <v>202</v>
      </c>
      <c r="AA21" s="1">
        <v>75960</v>
      </c>
      <c r="AD21" s="1">
        <v>77018</v>
      </c>
      <c r="AE21" s="1" t="s">
        <v>308</v>
      </c>
      <c r="AF21" s="1" t="s">
        <v>309</v>
      </c>
      <c r="AG21" s="1" t="s">
        <v>310</v>
      </c>
      <c r="AH21" s="1" t="s">
        <v>54</v>
      </c>
      <c r="AI21" s="1" t="s">
        <v>54</v>
      </c>
      <c r="AL21" s="1">
        <v>77018</v>
      </c>
      <c r="AM21" s="1" t="s">
        <v>308</v>
      </c>
      <c r="AN21" s="1" t="s">
        <v>309</v>
      </c>
      <c r="AO21" s="1" t="s">
        <v>310</v>
      </c>
    </row>
    <row r="22" spans="5:41" x14ac:dyDescent="0.2">
      <c r="E22" s="1" t="s">
        <v>385</v>
      </c>
      <c r="J22" s="22" t="s">
        <v>242</v>
      </c>
      <c r="K22" s="20" t="s">
        <v>377</v>
      </c>
      <c r="Q22" s="1" t="s">
        <v>249</v>
      </c>
      <c r="V22" s="1" t="s">
        <v>203</v>
      </c>
      <c r="AA22" s="1">
        <v>75979</v>
      </c>
      <c r="AD22" s="1">
        <v>77019</v>
      </c>
      <c r="AE22" s="1" t="s">
        <v>308</v>
      </c>
      <c r="AF22" s="1" t="s">
        <v>309</v>
      </c>
      <c r="AG22" s="1" t="s">
        <v>310</v>
      </c>
      <c r="AH22" s="1" t="s">
        <v>54</v>
      </c>
      <c r="AI22" s="1" t="s">
        <v>54</v>
      </c>
      <c r="AL22" s="1">
        <v>77019</v>
      </c>
      <c r="AM22" s="1" t="s">
        <v>308</v>
      </c>
      <c r="AN22" s="1" t="s">
        <v>309</v>
      </c>
      <c r="AO22" s="1" t="s">
        <v>310</v>
      </c>
    </row>
    <row r="23" spans="5:41" x14ac:dyDescent="0.2">
      <c r="E23" s="1" t="s">
        <v>386</v>
      </c>
      <c r="J23" s="22" t="s">
        <v>285</v>
      </c>
      <c r="K23" s="1" t="s">
        <v>376</v>
      </c>
      <c r="Q23" s="1" t="s">
        <v>257</v>
      </c>
      <c r="V23" s="1" t="s">
        <v>204</v>
      </c>
      <c r="AA23" s="1">
        <v>75990</v>
      </c>
      <c r="AD23" s="1">
        <v>77020</v>
      </c>
      <c r="AE23" s="1" t="s">
        <v>308</v>
      </c>
      <c r="AF23" s="1" t="s">
        <v>309</v>
      </c>
      <c r="AG23" s="1" t="s">
        <v>310</v>
      </c>
      <c r="AH23" s="1" t="s">
        <v>54</v>
      </c>
      <c r="AI23" s="1" t="s">
        <v>54</v>
      </c>
      <c r="AL23" s="1">
        <v>77020</v>
      </c>
      <c r="AM23" s="1" t="s">
        <v>308</v>
      </c>
      <c r="AN23" s="1" t="s">
        <v>309</v>
      </c>
      <c r="AO23" s="1" t="s">
        <v>310</v>
      </c>
    </row>
    <row r="24" spans="5:41" x14ac:dyDescent="0.2">
      <c r="E24" s="1" t="s">
        <v>388</v>
      </c>
      <c r="J24" s="22" t="s">
        <v>286</v>
      </c>
      <c r="K24" s="20" t="s">
        <v>376</v>
      </c>
      <c r="Q24" s="1" t="s">
        <v>258</v>
      </c>
      <c r="V24" s="1" t="s">
        <v>205</v>
      </c>
      <c r="AA24" s="1">
        <v>77001</v>
      </c>
      <c r="AD24" s="1">
        <v>77021</v>
      </c>
      <c r="AE24" s="1" t="s">
        <v>308</v>
      </c>
      <c r="AF24" s="1" t="s">
        <v>309</v>
      </c>
      <c r="AG24" s="1" t="s">
        <v>310</v>
      </c>
      <c r="AH24" s="1" t="s">
        <v>54</v>
      </c>
      <c r="AI24" s="1" t="s">
        <v>54</v>
      </c>
      <c r="AL24" s="1">
        <v>77021</v>
      </c>
      <c r="AM24" s="1" t="s">
        <v>308</v>
      </c>
      <c r="AN24" s="1" t="s">
        <v>309</v>
      </c>
      <c r="AO24" s="1" t="s">
        <v>310</v>
      </c>
    </row>
    <row r="25" spans="5:41" x14ac:dyDescent="0.2">
      <c r="E25" s="1" t="s">
        <v>387</v>
      </c>
      <c r="J25" s="22" t="s">
        <v>287</v>
      </c>
      <c r="K25" s="20" t="s">
        <v>376</v>
      </c>
      <c r="Q25" s="1" t="s">
        <v>252</v>
      </c>
      <c r="V25" s="1" t="s">
        <v>206</v>
      </c>
      <c r="AA25" s="1">
        <v>77002</v>
      </c>
      <c r="AD25" s="1">
        <v>77022</v>
      </c>
      <c r="AE25" s="1" t="s">
        <v>308</v>
      </c>
      <c r="AF25" s="1" t="s">
        <v>309</v>
      </c>
      <c r="AG25" s="1" t="s">
        <v>310</v>
      </c>
      <c r="AH25" s="1" t="s">
        <v>54</v>
      </c>
      <c r="AI25" s="1" t="s">
        <v>54</v>
      </c>
      <c r="AL25" s="1">
        <v>77022</v>
      </c>
      <c r="AM25" s="1" t="s">
        <v>308</v>
      </c>
      <c r="AN25" s="1" t="s">
        <v>309</v>
      </c>
      <c r="AO25" s="1" t="s">
        <v>310</v>
      </c>
    </row>
    <row r="26" spans="5:41" x14ac:dyDescent="0.2">
      <c r="E26" s="1" t="s">
        <v>389</v>
      </c>
      <c r="J26" s="22" t="s">
        <v>288</v>
      </c>
      <c r="K26" s="20" t="s">
        <v>376</v>
      </c>
      <c r="Q26" s="1" t="s">
        <v>251</v>
      </c>
      <c r="V26" s="1" t="s">
        <v>207</v>
      </c>
      <c r="AA26" s="1">
        <v>77003</v>
      </c>
      <c r="AD26" s="1">
        <v>77023</v>
      </c>
      <c r="AE26" s="1" t="s">
        <v>308</v>
      </c>
      <c r="AF26" s="1" t="s">
        <v>309</v>
      </c>
      <c r="AG26" s="1" t="s">
        <v>310</v>
      </c>
      <c r="AH26" s="1" t="s">
        <v>54</v>
      </c>
      <c r="AI26" s="1" t="s">
        <v>54</v>
      </c>
      <c r="AL26" s="1">
        <v>77023</v>
      </c>
      <c r="AM26" s="1" t="s">
        <v>308</v>
      </c>
      <c r="AN26" s="1" t="s">
        <v>309</v>
      </c>
      <c r="AO26" s="1" t="s">
        <v>310</v>
      </c>
    </row>
    <row r="27" spans="5:41" x14ac:dyDescent="0.2">
      <c r="E27" s="1" t="s">
        <v>390</v>
      </c>
      <c r="J27" s="22" t="s">
        <v>289</v>
      </c>
      <c r="K27" s="20" t="s">
        <v>376</v>
      </c>
      <c r="Q27" s="1" t="s">
        <v>253</v>
      </c>
      <c r="V27" s="1" t="s">
        <v>208</v>
      </c>
      <c r="AA27" s="1">
        <v>77004</v>
      </c>
      <c r="AD27" s="1">
        <v>77024</v>
      </c>
      <c r="AE27" s="1" t="s">
        <v>308</v>
      </c>
      <c r="AF27" s="1" t="s">
        <v>309</v>
      </c>
      <c r="AG27" s="1" t="s">
        <v>310</v>
      </c>
      <c r="AH27" s="1" t="s">
        <v>54</v>
      </c>
      <c r="AI27" s="1" t="s">
        <v>54</v>
      </c>
      <c r="AL27" s="1">
        <v>77024</v>
      </c>
      <c r="AM27" s="1" t="s">
        <v>308</v>
      </c>
      <c r="AN27" s="1" t="s">
        <v>309</v>
      </c>
      <c r="AO27" s="1" t="s">
        <v>310</v>
      </c>
    </row>
    <row r="28" spans="5:41" x14ac:dyDescent="0.2">
      <c r="E28" s="1" t="s">
        <v>391</v>
      </c>
      <c r="J28" s="22" t="s">
        <v>290</v>
      </c>
      <c r="K28" s="20" t="s">
        <v>376</v>
      </c>
      <c r="Q28" s="1" t="s">
        <v>254</v>
      </c>
      <c r="V28" s="1" t="s">
        <v>209</v>
      </c>
      <c r="AA28" s="1">
        <v>77005</v>
      </c>
      <c r="AD28" s="1">
        <v>77025</v>
      </c>
      <c r="AE28" s="1" t="s">
        <v>308</v>
      </c>
      <c r="AF28" s="1" t="s">
        <v>309</v>
      </c>
      <c r="AG28" s="1" t="s">
        <v>310</v>
      </c>
      <c r="AH28" s="1" t="s">
        <v>54</v>
      </c>
      <c r="AI28" s="1" t="s">
        <v>54</v>
      </c>
      <c r="AL28" s="1">
        <v>77025</v>
      </c>
      <c r="AM28" s="1" t="s">
        <v>308</v>
      </c>
      <c r="AN28" s="1" t="s">
        <v>309</v>
      </c>
      <c r="AO28" s="1" t="s">
        <v>310</v>
      </c>
    </row>
    <row r="29" spans="5:41" x14ac:dyDescent="0.2">
      <c r="J29" s="22" t="s">
        <v>291</v>
      </c>
      <c r="K29" s="20" t="s">
        <v>376</v>
      </c>
      <c r="Q29" s="1" t="s">
        <v>255</v>
      </c>
      <c r="V29" s="1" t="s">
        <v>210</v>
      </c>
      <c r="AA29" s="1">
        <v>77006</v>
      </c>
      <c r="AD29" s="1">
        <v>77026</v>
      </c>
      <c r="AE29" s="1" t="s">
        <v>308</v>
      </c>
      <c r="AF29" s="1" t="s">
        <v>309</v>
      </c>
      <c r="AG29" s="1" t="s">
        <v>310</v>
      </c>
      <c r="AH29" s="1" t="s">
        <v>54</v>
      </c>
      <c r="AI29" s="1" t="s">
        <v>54</v>
      </c>
      <c r="AL29" s="1">
        <v>77026</v>
      </c>
      <c r="AM29" s="1" t="s">
        <v>308</v>
      </c>
      <c r="AN29" s="1" t="s">
        <v>309</v>
      </c>
      <c r="AO29" s="1" t="s">
        <v>310</v>
      </c>
    </row>
    <row r="30" spans="5:41" x14ac:dyDescent="0.2">
      <c r="J30" s="22" t="s">
        <v>292</v>
      </c>
      <c r="K30" s="20" t="s">
        <v>376</v>
      </c>
      <c r="Q30" s="1" t="s">
        <v>256</v>
      </c>
      <c r="V30" s="1" t="s">
        <v>211</v>
      </c>
      <c r="AA30" s="1">
        <v>77007</v>
      </c>
      <c r="AD30" s="1">
        <v>77027</v>
      </c>
      <c r="AE30" s="1" t="s">
        <v>308</v>
      </c>
      <c r="AF30" s="1" t="s">
        <v>309</v>
      </c>
      <c r="AG30" s="1" t="s">
        <v>310</v>
      </c>
      <c r="AH30" s="1" t="s">
        <v>54</v>
      </c>
      <c r="AI30" s="1" t="s">
        <v>54</v>
      </c>
      <c r="AL30" s="1">
        <v>77027</v>
      </c>
      <c r="AM30" s="1" t="s">
        <v>308</v>
      </c>
      <c r="AN30" s="1" t="s">
        <v>309</v>
      </c>
      <c r="AO30" s="1" t="s">
        <v>310</v>
      </c>
    </row>
    <row r="31" spans="5:41" x14ac:dyDescent="0.2">
      <c r="J31" s="22" t="s">
        <v>293</v>
      </c>
      <c r="K31" s="20" t="s">
        <v>376</v>
      </c>
      <c r="Q31" s="1" t="s">
        <v>280</v>
      </c>
      <c r="V31" s="1" t="s">
        <v>212</v>
      </c>
      <c r="AA31" s="1">
        <v>77008</v>
      </c>
      <c r="AD31" s="1">
        <v>77028</v>
      </c>
      <c r="AE31" s="1" t="s">
        <v>308</v>
      </c>
      <c r="AF31" s="1" t="s">
        <v>309</v>
      </c>
      <c r="AG31" s="1" t="s">
        <v>310</v>
      </c>
      <c r="AH31" s="1" t="s">
        <v>54</v>
      </c>
      <c r="AI31" s="1" t="s">
        <v>54</v>
      </c>
      <c r="AL31" s="1">
        <v>77028</v>
      </c>
      <c r="AM31" s="1" t="s">
        <v>308</v>
      </c>
      <c r="AN31" s="1" t="s">
        <v>309</v>
      </c>
      <c r="AO31" s="1" t="s">
        <v>310</v>
      </c>
    </row>
    <row r="32" spans="5:41" x14ac:dyDescent="0.2">
      <c r="J32" s="22" t="s">
        <v>294</v>
      </c>
      <c r="K32" s="20" t="s">
        <v>376</v>
      </c>
      <c r="Q32" s="1" t="s">
        <v>276</v>
      </c>
      <c r="V32" s="1" t="s">
        <v>213</v>
      </c>
      <c r="AA32" s="1">
        <v>77009</v>
      </c>
      <c r="AD32" s="1">
        <v>77029</v>
      </c>
      <c r="AE32" s="1" t="s">
        <v>308</v>
      </c>
      <c r="AF32" s="1" t="s">
        <v>309</v>
      </c>
      <c r="AG32" s="1" t="s">
        <v>310</v>
      </c>
      <c r="AH32" s="1" t="s">
        <v>54</v>
      </c>
      <c r="AI32" s="1" t="s">
        <v>54</v>
      </c>
      <c r="AL32" s="1">
        <v>77029</v>
      </c>
      <c r="AM32" s="1" t="s">
        <v>308</v>
      </c>
      <c r="AN32" s="1" t="s">
        <v>309</v>
      </c>
      <c r="AO32" s="1" t="s">
        <v>310</v>
      </c>
    </row>
    <row r="33" spans="9:41" x14ac:dyDescent="0.2">
      <c r="J33" s="22" t="s">
        <v>296</v>
      </c>
      <c r="K33" s="20" t="s">
        <v>376</v>
      </c>
      <c r="Q33" s="1" t="s">
        <v>275</v>
      </c>
      <c r="V33" s="1" t="s">
        <v>214</v>
      </c>
      <c r="AA33" s="1">
        <v>77010</v>
      </c>
      <c r="AD33" s="1">
        <v>77030</v>
      </c>
      <c r="AE33" s="1" t="s">
        <v>308</v>
      </c>
      <c r="AF33" s="1" t="s">
        <v>309</v>
      </c>
      <c r="AG33" s="1" t="s">
        <v>310</v>
      </c>
      <c r="AH33" s="1" t="s">
        <v>54</v>
      </c>
      <c r="AI33" s="1" t="s">
        <v>54</v>
      </c>
      <c r="AL33" s="1">
        <v>77030</v>
      </c>
      <c r="AM33" s="1" t="s">
        <v>308</v>
      </c>
      <c r="AN33" s="1" t="s">
        <v>309</v>
      </c>
      <c r="AO33" s="1" t="s">
        <v>310</v>
      </c>
    </row>
    <row r="34" spans="9:41" x14ac:dyDescent="0.2">
      <c r="J34" s="22" t="s">
        <v>297</v>
      </c>
      <c r="K34" s="20" t="s">
        <v>376</v>
      </c>
      <c r="Q34" s="1" t="s">
        <v>277</v>
      </c>
      <c r="V34" s="1" t="s">
        <v>215</v>
      </c>
      <c r="AA34" s="1">
        <v>77011</v>
      </c>
      <c r="AD34" s="1">
        <v>77031</v>
      </c>
      <c r="AE34" s="1" t="s">
        <v>308</v>
      </c>
      <c r="AF34" s="1" t="s">
        <v>309</v>
      </c>
      <c r="AG34" s="1" t="s">
        <v>310</v>
      </c>
      <c r="AH34" s="1" t="s">
        <v>54</v>
      </c>
      <c r="AI34" s="1" t="s">
        <v>54</v>
      </c>
      <c r="AL34" s="1">
        <v>77031</v>
      </c>
      <c r="AM34" s="1" t="s">
        <v>308</v>
      </c>
      <c r="AN34" s="1" t="s">
        <v>309</v>
      </c>
      <c r="AO34" s="1" t="s">
        <v>310</v>
      </c>
    </row>
    <row r="35" spans="9:41" x14ac:dyDescent="0.2">
      <c r="J35" s="22" t="s">
        <v>298</v>
      </c>
      <c r="K35" s="20" t="s">
        <v>376</v>
      </c>
      <c r="Q35" s="1" t="s">
        <v>278</v>
      </c>
      <c r="V35" s="1" t="s">
        <v>216</v>
      </c>
      <c r="AA35" s="1">
        <v>77012</v>
      </c>
      <c r="AD35" s="1">
        <v>77032</v>
      </c>
      <c r="AE35" s="1" t="s">
        <v>308</v>
      </c>
      <c r="AF35" s="1" t="s">
        <v>309</v>
      </c>
      <c r="AG35" s="1" t="s">
        <v>310</v>
      </c>
      <c r="AH35" s="1" t="s">
        <v>54</v>
      </c>
      <c r="AI35" s="1" t="s">
        <v>54</v>
      </c>
      <c r="AL35" s="1">
        <v>77032</v>
      </c>
      <c r="AM35" s="1" t="s">
        <v>308</v>
      </c>
      <c r="AN35" s="1" t="s">
        <v>309</v>
      </c>
      <c r="AO35" s="1" t="s">
        <v>310</v>
      </c>
    </row>
    <row r="36" spans="9:41" x14ac:dyDescent="0.2">
      <c r="J36" s="22" t="s">
        <v>304</v>
      </c>
      <c r="K36" s="20" t="s">
        <v>376</v>
      </c>
      <c r="Q36" s="1" t="s">
        <v>279</v>
      </c>
      <c r="V36" s="1" t="s">
        <v>217</v>
      </c>
      <c r="AA36" s="1">
        <v>77013</v>
      </c>
      <c r="AD36" s="1">
        <v>77033</v>
      </c>
      <c r="AE36" s="1" t="s">
        <v>308</v>
      </c>
      <c r="AF36" s="1" t="s">
        <v>309</v>
      </c>
      <c r="AG36" s="1" t="s">
        <v>310</v>
      </c>
      <c r="AH36" s="1" t="s">
        <v>54</v>
      </c>
      <c r="AI36" s="1" t="s">
        <v>54</v>
      </c>
      <c r="AL36" s="1">
        <v>77033</v>
      </c>
      <c r="AM36" s="1" t="s">
        <v>308</v>
      </c>
      <c r="AN36" s="1" t="s">
        <v>309</v>
      </c>
      <c r="AO36" s="1" t="s">
        <v>310</v>
      </c>
    </row>
    <row r="37" spans="9:41" x14ac:dyDescent="0.2">
      <c r="J37" s="22" t="s">
        <v>305</v>
      </c>
      <c r="K37" s="20" t="s">
        <v>376</v>
      </c>
      <c r="Q37" s="1" t="s">
        <v>272</v>
      </c>
      <c r="V37" s="1" t="s">
        <v>218</v>
      </c>
      <c r="AA37" s="1">
        <v>77014</v>
      </c>
      <c r="AD37" s="1">
        <v>77034</v>
      </c>
      <c r="AE37" s="1" t="s">
        <v>308</v>
      </c>
      <c r="AF37" s="1" t="s">
        <v>309</v>
      </c>
      <c r="AG37" s="1" t="s">
        <v>310</v>
      </c>
      <c r="AH37" s="1" t="s">
        <v>54</v>
      </c>
      <c r="AI37" s="1" t="s">
        <v>54</v>
      </c>
      <c r="AL37" s="1">
        <v>77034</v>
      </c>
      <c r="AM37" s="1" t="s">
        <v>308</v>
      </c>
      <c r="AN37" s="1" t="s">
        <v>309</v>
      </c>
      <c r="AO37" s="1" t="s">
        <v>310</v>
      </c>
    </row>
    <row r="38" spans="9:41" ht="13.5" thickBot="1" x14ac:dyDescent="0.25">
      <c r="J38" s="23" t="s">
        <v>295</v>
      </c>
      <c r="K38" s="20" t="s">
        <v>376</v>
      </c>
      <c r="Q38" s="1" t="s">
        <v>274</v>
      </c>
      <c r="V38" s="1" t="s">
        <v>219</v>
      </c>
      <c r="AA38" s="1">
        <v>77015</v>
      </c>
      <c r="AD38" s="1">
        <v>77035</v>
      </c>
      <c r="AE38" s="1" t="s">
        <v>308</v>
      </c>
      <c r="AF38" s="1" t="s">
        <v>309</v>
      </c>
      <c r="AG38" s="1" t="s">
        <v>310</v>
      </c>
      <c r="AH38" s="1" t="s">
        <v>54</v>
      </c>
      <c r="AI38" s="1" t="s">
        <v>54</v>
      </c>
      <c r="AL38" s="1">
        <v>77035</v>
      </c>
      <c r="AM38" s="1" t="s">
        <v>308</v>
      </c>
      <c r="AN38" s="1" t="s">
        <v>309</v>
      </c>
      <c r="AO38" s="1" t="s">
        <v>310</v>
      </c>
    </row>
    <row r="39" spans="9:41" x14ac:dyDescent="0.2">
      <c r="J39" s="1" t="s">
        <v>283</v>
      </c>
      <c r="Q39" s="1" t="s">
        <v>273</v>
      </c>
      <c r="V39" s="1" t="s">
        <v>220</v>
      </c>
      <c r="AA39" s="1">
        <v>77016</v>
      </c>
      <c r="AD39" s="1">
        <v>77036</v>
      </c>
      <c r="AE39" s="1" t="s">
        <v>308</v>
      </c>
      <c r="AF39" s="1" t="s">
        <v>309</v>
      </c>
      <c r="AG39" s="1" t="s">
        <v>310</v>
      </c>
      <c r="AH39" s="1" t="s">
        <v>54</v>
      </c>
      <c r="AI39" s="1" t="s">
        <v>54</v>
      </c>
      <c r="AL39" s="1">
        <v>77036</v>
      </c>
      <c r="AM39" s="1" t="s">
        <v>308</v>
      </c>
      <c r="AN39" s="1" t="s">
        <v>309</v>
      </c>
      <c r="AO39" s="1" t="s">
        <v>310</v>
      </c>
    </row>
    <row r="40" spans="9:41" x14ac:dyDescent="0.2">
      <c r="J40" s="1" t="s">
        <v>282</v>
      </c>
      <c r="Q40" s="1" t="s">
        <v>271</v>
      </c>
      <c r="V40" s="1" t="s">
        <v>221</v>
      </c>
      <c r="AA40" s="1">
        <v>77017</v>
      </c>
      <c r="AD40" s="1">
        <v>77037</v>
      </c>
      <c r="AE40" s="1" t="s">
        <v>308</v>
      </c>
      <c r="AF40" s="1" t="s">
        <v>309</v>
      </c>
      <c r="AG40" s="1" t="s">
        <v>310</v>
      </c>
      <c r="AH40" s="1" t="s">
        <v>54</v>
      </c>
      <c r="AI40" s="1" t="s">
        <v>54</v>
      </c>
      <c r="AL40" s="1">
        <v>77037</v>
      </c>
      <c r="AM40" s="1" t="s">
        <v>308</v>
      </c>
      <c r="AN40" s="1" t="s">
        <v>309</v>
      </c>
      <c r="AO40" s="1" t="s">
        <v>310</v>
      </c>
    </row>
    <row r="41" spans="9:41" x14ac:dyDescent="0.2">
      <c r="Q41" s="1" t="s">
        <v>270</v>
      </c>
      <c r="V41" s="1" t="s">
        <v>222</v>
      </c>
      <c r="AA41" s="1">
        <v>77018</v>
      </c>
      <c r="AD41" s="1">
        <v>77038</v>
      </c>
      <c r="AE41" s="1" t="s">
        <v>308</v>
      </c>
      <c r="AF41" s="1" t="s">
        <v>309</v>
      </c>
      <c r="AG41" s="1" t="s">
        <v>310</v>
      </c>
      <c r="AH41" s="1" t="s">
        <v>54</v>
      </c>
      <c r="AI41" s="1" t="s">
        <v>54</v>
      </c>
      <c r="AL41" s="1">
        <v>77038</v>
      </c>
      <c r="AM41" s="1" t="s">
        <v>308</v>
      </c>
      <c r="AN41" s="1" t="s">
        <v>309</v>
      </c>
      <c r="AO41" s="1" t="s">
        <v>310</v>
      </c>
    </row>
    <row r="42" spans="9:41" x14ac:dyDescent="0.2">
      <c r="Q42" s="1" t="s">
        <v>268</v>
      </c>
      <c r="V42" s="1" t="s">
        <v>223</v>
      </c>
      <c r="AA42" s="1">
        <v>77019</v>
      </c>
      <c r="AD42" s="1">
        <v>77039</v>
      </c>
      <c r="AE42" s="1" t="s">
        <v>308</v>
      </c>
      <c r="AF42" s="1" t="s">
        <v>309</v>
      </c>
      <c r="AG42" s="1" t="s">
        <v>310</v>
      </c>
      <c r="AH42" s="1" t="s">
        <v>54</v>
      </c>
      <c r="AI42" s="1" t="s">
        <v>54</v>
      </c>
      <c r="AL42" s="1">
        <v>77039</v>
      </c>
      <c r="AM42" s="1" t="s">
        <v>308</v>
      </c>
      <c r="AN42" s="1" t="s">
        <v>309</v>
      </c>
      <c r="AO42" s="1" t="s">
        <v>310</v>
      </c>
    </row>
    <row r="43" spans="9:41" x14ac:dyDescent="0.2">
      <c r="Q43" s="1" t="s">
        <v>269</v>
      </c>
      <c r="V43" s="1" t="s">
        <v>224</v>
      </c>
      <c r="AA43" s="1">
        <v>77020</v>
      </c>
      <c r="AD43" s="1">
        <v>77040</v>
      </c>
      <c r="AE43" s="1" t="s">
        <v>308</v>
      </c>
      <c r="AF43" s="1" t="s">
        <v>309</v>
      </c>
      <c r="AG43" s="1" t="s">
        <v>310</v>
      </c>
      <c r="AH43" s="1" t="s">
        <v>54</v>
      </c>
      <c r="AI43" s="1" t="s">
        <v>54</v>
      </c>
      <c r="AL43" s="1">
        <v>77040</v>
      </c>
      <c r="AM43" s="1" t="s">
        <v>308</v>
      </c>
      <c r="AN43" s="1" t="s">
        <v>309</v>
      </c>
      <c r="AO43" s="1" t="s">
        <v>310</v>
      </c>
    </row>
    <row r="44" spans="9:41" x14ac:dyDescent="0.2">
      <c r="Q44" s="1" t="s">
        <v>267</v>
      </c>
      <c r="V44" s="1" t="s">
        <v>225</v>
      </c>
      <c r="AA44" s="1">
        <v>77021</v>
      </c>
      <c r="AD44" s="1">
        <v>77041</v>
      </c>
      <c r="AE44" s="1" t="s">
        <v>308</v>
      </c>
      <c r="AF44" s="1" t="s">
        <v>309</v>
      </c>
      <c r="AG44" s="1" t="s">
        <v>310</v>
      </c>
      <c r="AH44" s="1" t="s">
        <v>54</v>
      </c>
      <c r="AI44" s="1" t="s">
        <v>54</v>
      </c>
      <c r="AL44" s="1">
        <v>77041</v>
      </c>
      <c r="AM44" s="1" t="s">
        <v>308</v>
      </c>
      <c r="AN44" s="1" t="s">
        <v>309</v>
      </c>
      <c r="AO44" s="1" t="s">
        <v>310</v>
      </c>
    </row>
    <row r="45" spans="9:41" x14ac:dyDescent="0.2">
      <c r="Q45" s="1" t="s">
        <v>265</v>
      </c>
      <c r="V45" s="1" t="s">
        <v>226</v>
      </c>
      <c r="AA45" s="1">
        <v>77022</v>
      </c>
      <c r="AD45" s="1">
        <v>77042</v>
      </c>
      <c r="AE45" s="1" t="s">
        <v>308</v>
      </c>
      <c r="AF45" s="1" t="s">
        <v>309</v>
      </c>
      <c r="AG45" s="1" t="s">
        <v>310</v>
      </c>
      <c r="AH45" s="1" t="s">
        <v>54</v>
      </c>
      <c r="AI45" s="1" t="s">
        <v>54</v>
      </c>
      <c r="AL45" s="1">
        <v>77042</v>
      </c>
      <c r="AM45" s="1" t="s">
        <v>308</v>
      </c>
      <c r="AN45" s="1" t="s">
        <v>309</v>
      </c>
      <c r="AO45" s="1" t="s">
        <v>310</v>
      </c>
    </row>
    <row r="46" spans="9:41" x14ac:dyDescent="0.2">
      <c r="I46" s="21" t="s">
        <v>426</v>
      </c>
      <c r="Q46" s="1" t="s">
        <v>266</v>
      </c>
      <c r="V46" s="1" t="s">
        <v>227</v>
      </c>
      <c r="AA46" s="1">
        <v>77023</v>
      </c>
      <c r="AD46" s="1">
        <v>77043</v>
      </c>
      <c r="AE46" s="1" t="s">
        <v>308</v>
      </c>
      <c r="AF46" s="1" t="s">
        <v>309</v>
      </c>
      <c r="AG46" s="1" t="s">
        <v>310</v>
      </c>
      <c r="AH46" s="1" t="s">
        <v>54</v>
      </c>
      <c r="AI46" s="1" t="s">
        <v>54</v>
      </c>
      <c r="AL46" s="1">
        <v>77043</v>
      </c>
      <c r="AM46" s="1" t="s">
        <v>308</v>
      </c>
      <c r="AN46" s="1" t="s">
        <v>309</v>
      </c>
      <c r="AO46" s="1" t="s">
        <v>310</v>
      </c>
    </row>
    <row r="47" spans="9:41" x14ac:dyDescent="0.2">
      <c r="J47" s="39" t="s">
        <v>424</v>
      </c>
      <c r="K47" s="1" t="s">
        <v>376</v>
      </c>
      <c r="Q47" s="1" t="s">
        <v>262</v>
      </c>
      <c r="V47" s="1" t="s">
        <v>228</v>
      </c>
      <c r="AA47" s="1">
        <v>77024</v>
      </c>
      <c r="AD47" s="1">
        <v>77044</v>
      </c>
      <c r="AE47" s="1" t="s">
        <v>308</v>
      </c>
      <c r="AF47" s="1" t="s">
        <v>309</v>
      </c>
      <c r="AG47" s="1" t="s">
        <v>310</v>
      </c>
      <c r="AH47" s="1" t="s">
        <v>54</v>
      </c>
      <c r="AI47" s="1" t="s">
        <v>54</v>
      </c>
      <c r="AL47" s="1">
        <v>77044</v>
      </c>
      <c r="AM47" s="1" t="s">
        <v>308</v>
      </c>
      <c r="AN47" s="1" t="s">
        <v>309</v>
      </c>
      <c r="AO47" s="1" t="s">
        <v>310</v>
      </c>
    </row>
    <row r="48" spans="9:41" x14ac:dyDescent="0.2">
      <c r="J48" s="39" t="s">
        <v>425</v>
      </c>
      <c r="K48" s="1" t="s">
        <v>376</v>
      </c>
      <c r="Q48" s="1" t="s">
        <v>264</v>
      </c>
      <c r="V48" s="1" t="s">
        <v>229</v>
      </c>
      <c r="AA48" s="1">
        <v>77025</v>
      </c>
      <c r="AD48" s="1">
        <v>77045</v>
      </c>
      <c r="AE48" s="1" t="s">
        <v>308</v>
      </c>
      <c r="AF48" s="1" t="s">
        <v>309</v>
      </c>
      <c r="AG48" s="1" t="s">
        <v>310</v>
      </c>
      <c r="AH48" s="1" t="s">
        <v>54</v>
      </c>
      <c r="AI48" s="1" t="s">
        <v>54</v>
      </c>
      <c r="AL48" s="1">
        <v>77045</v>
      </c>
      <c r="AM48" s="1" t="s">
        <v>308</v>
      </c>
      <c r="AN48" s="1" t="s">
        <v>309</v>
      </c>
      <c r="AO48" s="1" t="s">
        <v>310</v>
      </c>
    </row>
    <row r="49" spans="10:41" x14ac:dyDescent="0.2">
      <c r="J49" s="39" t="s">
        <v>267</v>
      </c>
      <c r="K49" s="1" t="s">
        <v>376</v>
      </c>
      <c r="Q49" s="1" t="s">
        <v>263</v>
      </c>
      <c r="V49" s="1" t="s">
        <v>230</v>
      </c>
      <c r="AA49" s="1">
        <v>77026</v>
      </c>
      <c r="AD49" s="1">
        <v>77046</v>
      </c>
      <c r="AE49" s="1" t="s">
        <v>308</v>
      </c>
      <c r="AF49" s="1" t="s">
        <v>309</v>
      </c>
      <c r="AG49" s="1" t="s">
        <v>310</v>
      </c>
      <c r="AH49" s="1" t="s">
        <v>54</v>
      </c>
      <c r="AI49" s="1" t="s">
        <v>54</v>
      </c>
      <c r="AL49" s="1">
        <v>77046</v>
      </c>
      <c r="AM49" s="1" t="s">
        <v>308</v>
      </c>
      <c r="AN49" s="1" t="s">
        <v>309</v>
      </c>
      <c r="AO49" s="1" t="s">
        <v>310</v>
      </c>
    </row>
    <row r="50" spans="10:41" x14ac:dyDescent="0.2">
      <c r="J50" s="39" t="s">
        <v>265</v>
      </c>
      <c r="K50" s="1" t="s">
        <v>376</v>
      </c>
      <c r="Q50" s="1" t="s">
        <v>261</v>
      </c>
      <c r="V50" s="1" t="s">
        <v>231</v>
      </c>
      <c r="AA50" s="1">
        <v>77027</v>
      </c>
      <c r="AD50" s="1">
        <v>77047</v>
      </c>
      <c r="AE50" s="1" t="s">
        <v>308</v>
      </c>
      <c r="AF50" s="1" t="s">
        <v>309</v>
      </c>
      <c r="AG50" s="1" t="s">
        <v>310</v>
      </c>
      <c r="AH50" s="1" t="s">
        <v>54</v>
      </c>
      <c r="AI50" s="1" t="s">
        <v>54</v>
      </c>
      <c r="AL50" s="1">
        <v>77047</v>
      </c>
      <c r="AM50" s="1" t="s">
        <v>308</v>
      </c>
      <c r="AN50" s="1" t="s">
        <v>309</v>
      </c>
      <c r="AO50" s="1" t="s">
        <v>310</v>
      </c>
    </row>
    <row r="51" spans="10:41" x14ac:dyDescent="0.2">
      <c r="J51" s="39" t="s">
        <v>266</v>
      </c>
      <c r="K51" s="1" t="s">
        <v>376</v>
      </c>
      <c r="Q51" s="1" t="s">
        <v>260</v>
      </c>
      <c r="V51" s="1" t="s">
        <v>232</v>
      </c>
      <c r="AA51" s="1">
        <v>77028</v>
      </c>
      <c r="AD51" s="1">
        <v>77048</v>
      </c>
      <c r="AE51" s="1" t="s">
        <v>308</v>
      </c>
      <c r="AF51" s="1" t="s">
        <v>309</v>
      </c>
      <c r="AG51" s="1" t="s">
        <v>310</v>
      </c>
      <c r="AH51" s="1" t="s">
        <v>54</v>
      </c>
      <c r="AI51" s="1" t="s">
        <v>54</v>
      </c>
      <c r="AL51" s="1">
        <v>77048</v>
      </c>
      <c r="AM51" s="1" t="s">
        <v>308</v>
      </c>
      <c r="AN51" s="1" t="s">
        <v>309</v>
      </c>
      <c r="AO51" s="1" t="s">
        <v>310</v>
      </c>
    </row>
    <row r="52" spans="10:41" x14ac:dyDescent="0.2">
      <c r="J52" s="39" t="s">
        <v>277</v>
      </c>
      <c r="K52" s="1" t="s">
        <v>377</v>
      </c>
      <c r="AA52" s="1">
        <v>77029</v>
      </c>
      <c r="AD52" s="1">
        <v>77049</v>
      </c>
      <c r="AE52" s="1" t="s">
        <v>308</v>
      </c>
      <c r="AF52" s="1" t="s">
        <v>309</v>
      </c>
      <c r="AG52" s="1" t="s">
        <v>310</v>
      </c>
      <c r="AH52" s="1" t="s">
        <v>54</v>
      </c>
      <c r="AI52" s="1" t="s">
        <v>54</v>
      </c>
      <c r="AL52" s="1">
        <v>77049</v>
      </c>
      <c r="AM52" s="1" t="s">
        <v>308</v>
      </c>
      <c r="AN52" s="1" t="s">
        <v>309</v>
      </c>
      <c r="AO52" s="1" t="s">
        <v>310</v>
      </c>
    </row>
    <row r="53" spans="10:41" x14ac:dyDescent="0.2">
      <c r="J53" s="38" t="s">
        <v>427</v>
      </c>
      <c r="K53" s="1" t="s">
        <v>376</v>
      </c>
      <c r="AA53" s="1">
        <v>77030</v>
      </c>
      <c r="AD53" s="1">
        <v>77050</v>
      </c>
      <c r="AE53" s="1" t="s">
        <v>308</v>
      </c>
      <c r="AF53" s="1" t="s">
        <v>309</v>
      </c>
      <c r="AG53" s="1" t="s">
        <v>310</v>
      </c>
      <c r="AH53" s="1" t="s">
        <v>54</v>
      </c>
      <c r="AI53" s="1" t="s">
        <v>54</v>
      </c>
      <c r="AL53" s="1">
        <v>77050</v>
      </c>
      <c r="AM53" s="1" t="s">
        <v>308</v>
      </c>
      <c r="AN53" s="1" t="s">
        <v>309</v>
      </c>
      <c r="AO53" s="1" t="s">
        <v>310</v>
      </c>
    </row>
    <row r="54" spans="10:41" x14ac:dyDescent="0.2">
      <c r="J54" s="38" t="s">
        <v>285</v>
      </c>
      <c r="K54" s="1" t="s">
        <v>376</v>
      </c>
      <c r="AA54" s="1">
        <v>77031</v>
      </c>
      <c r="AD54" s="1">
        <v>77051</v>
      </c>
      <c r="AE54" s="1" t="s">
        <v>308</v>
      </c>
      <c r="AF54" s="1" t="s">
        <v>309</v>
      </c>
      <c r="AG54" s="1" t="s">
        <v>310</v>
      </c>
      <c r="AH54" s="1" t="s">
        <v>54</v>
      </c>
      <c r="AI54" s="1" t="s">
        <v>54</v>
      </c>
      <c r="AL54" s="1">
        <v>77051</v>
      </c>
      <c r="AM54" s="1" t="s">
        <v>308</v>
      </c>
      <c r="AN54" s="1" t="s">
        <v>309</v>
      </c>
      <c r="AO54" s="1" t="s">
        <v>310</v>
      </c>
    </row>
    <row r="55" spans="10:41" x14ac:dyDescent="0.2">
      <c r="J55" s="38" t="s">
        <v>428</v>
      </c>
      <c r="K55" s="1" t="s">
        <v>376</v>
      </c>
      <c r="AA55" s="1">
        <v>77032</v>
      </c>
      <c r="AD55" s="1">
        <v>77052</v>
      </c>
      <c r="AE55" s="1" t="s">
        <v>308</v>
      </c>
      <c r="AF55" s="1" t="s">
        <v>309</v>
      </c>
      <c r="AG55" s="1" t="s">
        <v>310</v>
      </c>
      <c r="AH55" s="1" t="s">
        <v>54</v>
      </c>
      <c r="AI55" s="1" t="s">
        <v>54</v>
      </c>
      <c r="AL55" s="1">
        <v>77052</v>
      </c>
      <c r="AM55" s="1" t="s">
        <v>308</v>
      </c>
      <c r="AN55" s="1" t="s">
        <v>309</v>
      </c>
      <c r="AO55" s="1" t="s">
        <v>310</v>
      </c>
    </row>
    <row r="56" spans="10:41" x14ac:dyDescent="0.2">
      <c r="J56" s="38" t="s">
        <v>429</v>
      </c>
      <c r="K56" s="1" t="s">
        <v>376</v>
      </c>
      <c r="AA56" s="1">
        <v>77033</v>
      </c>
      <c r="AD56" s="1">
        <v>77054</v>
      </c>
      <c r="AE56" s="1" t="s">
        <v>308</v>
      </c>
      <c r="AF56" s="1" t="s">
        <v>309</v>
      </c>
      <c r="AG56" s="1" t="s">
        <v>310</v>
      </c>
      <c r="AH56" s="1" t="s">
        <v>54</v>
      </c>
      <c r="AI56" s="1" t="s">
        <v>54</v>
      </c>
      <c r="AL56" s="1">
        <v>77054</v>
      </c>
      <c r="AM56" s="1" t="s">
        <v>308</v>
      </c>
      <c r="AN56" s="1" t="s">
        <v>309</v>
      </c>
      <c r="AO56" s="1" t="s">
        <v>310</v>
      </c>
    </row>
    <row r="57" spans="10:41" x14ac:dyDescent="0.2">
      <c r="J57" s="38" t="s">
        <v>430</v>
      </c>
      <c r="K57" s="1" t="s">
        <v>376</v>
      </c>
      <c r="AA57" s="1">
        <v>77034</v>
      </c>
      <c r="AD57" s="1">
        <v>77055</v>
      </c>
      <c r="AE57" s="1" t="s">
        <v>308</v>
      </c>
      <c r="AF57" s="1" t="s">
        <v>309</v>
      </c>
      <c r="AG57" s="1" t="s">
        <v>310</v>
      </c>
      <c r="AH57" s="1" t="s">
        <v>54</v>
      </c>
      <c r="AI57" s="1" t="s">
        <v>54</v>
      </c>
      <c r="AL57" s="1">
        <v>77055</v>
      </c>
      <c r="AM57" s="1" t="s">
        <v>308</v>
      </c>
      <c r="AN57" s="1" t="s">
        <v>309</v>
      </c>
      <c r="AO57" s="1" t="s">
        <v>310</v>
      </c>
    </row>
    <row r="58" spans="10:41" x14ac:dyDescent="0.2">
      <c r="J58" s="38" t="s">
        <v>431</v>
      </c>
      <c r="K58" s="1" t="s">
        <v>376</v>
      </c>
      <c r="AA58" s="1">
        <v>77035</v>
      </c>
      <c r="AD58" s="1">
        <v>77056</v>
      </c>
      <c r="AE58" s="1" t="s">
        <v>308</v>
      </c>
      <c r="AF58" s="1" t="s">
        <v>309</v>
      </c>
      <c r="AG58" s="1" t="s">
        <v>310</v>
      </c>
      <c r="AH58" s="1" t="s">
        <v>54</v>
      </c>
      <c r="AI58" s="1" t="s">
        <v>54</v>
      </c>
      <c r="AL58" s="1">
        <v>77056</v>
      </c>
      <c r="AM58" s="1" t="s">
        <v>308</v>
      </c>
      <c r="AN58" s="1" t="s">
        <v>309</v>
      </c>
      <c r="AO58" s="1" t="s">
        <v>310</v>
      </c>
    </row>
    <row r="59" spans="10:41" x14ac:dyDescent="0.2">
      <c r="J59" s="38" t="s">
        <v>432</v>
      </c>
      <c r="K59" s="1" t="s">
        <v>376</v>
      </c>
      <c r="AA59" s="1">
        <v>77036</v>
      </c>
      <c r="AD59" s="1">
        <v>77057</v>
      </c>
      <c r="AE59" s="1" t="s">
        <v>308</v>
      </c>
      <c r="AF59" s="1" t="s">
        <v>309</v>
      </c>
      <c r="AG59" s="1" t="s">
        <v>310</v>
      </c>
      <c r="AH59" s="1" t="s">
        <v>54</v>
      </c>
      <c r="AI59" s="1" t="s">
        <v>54</v>
      </c>
      <c r="AL59" s="1">
        <v>77057</v>
      </c>
      <c r="AM59" s="1" t="s">
        <v>308</v>
      </c>
      <c r="AN59" s="1" t="s">
        <v>309</v>
      </c>
      <c r="AO59" s="1" t="s">
        <v>310</v>
      </c>
    </row>
    <row r="60" spans="10:41" x14ac:dyDescent="0.2">
      <c r="J60" s="38" t="s">
        <v>286</v>
      </c>
      <c r="K60" s="1" t="s">
        <v>376</v>
      </c>
      <c r="AA60" s="1">
        <v>77037</v>
      </c>
      <c r="AD60" s="1">
        <v>77058</v>
      </c>
      <c r="AE60" s="1" t="s">
        <v>308</v>
      </c>
      <c r="AF60" s="1" t="s">
        <v>309</v>
      </c>
      <c r="AG60" s="1" t="s">
        <v>310</v>
      </c>
      <c r="AH60" s="1" t="s">
        <v>54</v>
      </c>
      <c r="AI60" s="1" t="s">
        <v>54</v>
      </c>
      <c r="AL60" s="1">
        <v>77058</v>
      </c>
      <c r="AM60" s="1" t="s">
        <v>308</v>
      </c>
      <c r="AN60" s="1" t="s">
        <v>309</v>
      </c>
      <c r="AO60" s="1" t="s">
        <v>310</v>
      </c>
    </row>
    <row r="61" spans="10:41" x14ac:dyDescent="0.2">
      <c r="J61" s="38" t="s">
        <v>433</v>
      </c>
      <c r="K61" s="1" t="s">
        <v>376</v>
      </c>
      <c r="AA61" s="1">
        <v>77038</v>
      </c>
      <c r="AD61" s="1">
        <v>77059</v>
      </c>
      <c r="AE61" s="1" t="s">
        <v>308</v>
      </c>
      <c r="AF61" s="1" t="s">
        <v>309</v>
      </c>
      <c r="AG61" s="1" t="s">
        <v>310</v>
      </c>
      <c r="AH61" s="1" t="s">
        <v>54</v>
      </c>
      <c r="AI61" s="1" t="s">
        <v>54</v>
      </c>
      <c r="AL61" s="1">
        <v>77059</v>
      </c>
      <c r="AM61" s="1" t="s">
        <v>308</v>
      </c>
      <c r="AN61" s="1" t="s">
        <v>309</v>
      </c>
      <c r="AO61" s="1" t="s">
        <v>310</v>
      </c>
    </row>
    <row r="62" spans="10:41" x14ac:dyDescent="0.2">
      <c r="J62" s="38" t="s">
        <v>434</v>
      </c>
      <c r="K62" s="1" t="s">
        <v>376</v>
      </c>
      <c r="AA62" s="1">
        <v>77039</v>
      </c>
      <c r="AD62" s="1">
        <v>77060</v>
      </c>
      <c r="AE62" s="1" t="s">
        <v>308</v>
      </c>
      <c r="AF62" s="1" t="s">
        <v>309</v>
      </c>
      <c r="AG62" s="1" t="s">
        <v>310</v>
      </c>
      <c r="AH62" s="1" t="s">
        <v>54</v>
      </c>
      <c r="AI62" s="1" t="s">
        <v>54</v>
      </c>
      <c r="AL62" s="1">
        <v>77060</v>
      </c>
      <c r="AM62" s="1" t="s">
        <v>308</v>
      </c>
      <c r="AN62" s="1" t="s">
        <v>309</v>
      </c>
      <c r="AO62" s="1" t="s">
        <v>310</v>
      </c>
    </row>
    <row r="63" spans="10:41" x14ac:dyDescent="0.2">
      <c r="J63" s="38" t="s">
        <v>435</v>
      </c>
      <c r="K63" s="1" t="s">
        <v>377</v>
      </c>
      <c r="AA63" s="1">
        <v>77040</v>
      </c>
      <c r="AD63" s="1">
        <v>77061</v>
      </c>
      <c r="AE63" s="1" t="s">
        <v>308</v>
      </c>
      <c r="AF63" s="1" t="s">
        <v>309</v>
      </c>
      <c r="AG63" s="1" t="s">
        <v>310</v>
      </c>
      <c r="AH63" s="1" t="s">
        <v>54</v>
      </c>
      <c r="AI63" s="1" t="s">
        <v>54</v>
      </c>
      <c r="AL63" s="1">
        <v>77061</v>
      </c>
      <c r="AM63" s="1" t="s">
        <v>308</v>
      </c>
      <c r="AN63" s="1" t="s">
        <v>309</v>
      </c>
      <c r="AO63" s="1" t="s">
        <v>310</v>
      </c>
    </row>
    <row r="64" spans="10:41" x14ac:dyDescent="0.2">
      <c r="J64" s="38" t="s">
        <v>436</v>
      </c>
      <c r="K64" s="1" t="s">
        <v>377</v>
      </c>
      <c r="AA64" s="1">
        <v>77041</v>
      </c>
      <c r="AD64" s="1">
        <v>77062</v>
      </c>
      <c r="AE64" s="1" t="s">
        <v>308</v>
      </c>
      <c r="AF64" s="1" t="s">
        <v>309</v>
      </c>
      <c r="AG64" s="1" t="s">
        <v>310</v>
      </c>
      <c r="AH64" s="1" t="s">
        <v>54</v>
      </c>
      <c r="AI64" s="1" t="s">
        <v>54</v>
      </c>
      <c r="AL64" s="1">
        <v>77062</v>
      </c>
      <c r="AM64" s="1" t="s">
        <v>308</v>
      </c>
      <c r="AN64" s="1" t="s">
        <v>309</v>
      </c>
      <c r="AO64" s="1" t="s">
        <v>310</v>
      </c>
    </row>
    <row r="65" spans="10:41" x14ac:dyDescent="0.2">
      <c r="J65" s="20" t="s">
        <v>283</v>
      </c>
      <c r="AA65" s="1">
        <v>77042</v>
      </c>
      <c r="AD65" s="1">
        <v>77063</v>
      </c>
      <c r="AE65" s="1" t="s">
        <v>308</v>
      </c>
      <c r="AF65" s="1" t="s">
        <v>309</v>
      </c>
      <c r="AG65" s="1" t="s">
        <v>310</v>
      </c>
      <c r="AH65" s="1" t="s">
        <v>54</v>
      </c>
      <c r="AI65" s="1" t="s">
        <v>54</v>
      </c>
      <c r="AL65" s="1">
        <v>77063</v>
      </c>
      <c r="AM65" s="1" t="s">
        <v>308</v>
      </c>
      <c r="AN65" s="1" t="s">
        <v>309</v>
      </c>
      <c r="AO65" s="1" t="s">
        <v>310</v>
      </c>
    </row>
    <row r="66" spans="10:41" x14ac:dyDescent="0.2">
      <c r="J66" s="20" t="s">
        <v>282</v>
      </c>
      <c r="AA66" s="1">
        <v>77043</v>
      </c>
      <c r="AD66" s="1">
        <v>77064</v>
      </c>
      <c r="AE66" s="1" t="s">
        <v>308</v>
      </c>
      <c r="AF66" s="1" t="s">
        <v>309</v>
      </c>
      <c r="AG66" s="1" t="s">
        <v>310</v>
      </c>
      <c r="AH66" s="1" t="s">
        <v>54</v>
      </c>
      <c r="AI66" s="1" t="s">
        <v>54</v>
      </c>
      <c r="AL66" s="1">
        <v>77064</v>
      </c>
      <c r="AM66" s="1" t="s">
        <v>308</v>
      </c>
      <c r="AN66" s="1" t="s">
        <v>309</v>
      </c>
      <c r="AO66" s="1" t="s">
        <v>310</v>
      </c>
    </row>
    <row r="67" spans="10:41" x14ac:dyDescent="0.2">
      <c r="AA67" s="1">
        <v>77044</v>
      </c>
      <c r="AD67" s="1">
        <v>77065</v>
      </c>
      <c r="AE67" s="1" t="s">
        <v>308</v>
      </c>
      <c r="AF67" s="1" t="s">
        <v>309</v>
      </c>
      <c r="AG67" s="1" t="s">
        <v>310</v>
      </c>
      <c r="AH67" s="1" t="s">
        <v>54</v>
      </c>
      <c r="AI67" s="1" t="s">
        <v>54</v>
      </c>
      <c r="AL67" s="1">
        <v>77065</v>
      </c>
      <c r="AM67" s="1" t="s">
        <v>308</v>
      </c>
      <c r="AN67" s="1" t="s">
        <v>309</v>
      </c>
      <c r="AO67" s="1" t="s">
        <v>310</v>
      </c>
    </row>
    <row r="68" spans="10:41" x14ac:dyDescent="0.2">
      <c r="AA68" s="1">
        <v>77045</v>
      </c>
      <c r="AD68" s="1">
        <v>77066</v>
      </c>
      <c r="AE68" s="1" t="s">
        <v>308</v>
      </c>
      <c r="AF68" s="1" t="s">
        <v>309</v>
      </c>
      <c r="AG68" s="1" t="s">
        <v>310</v>
      </c>
      <c r="AH68" s="1" t="s">
        <v>54</v>
      </c>
      <c r="AI68" s="1" t="s">
        <v>54</v>
      </c>
      <c r="AL68" s="1">
        <v>77066</v>
      </c>
      <c r="AM68" s="1" t="s">
        <v>308</v>
      </c>
      <c r="AN68" s="1" t="s">
        <v>309</v>
      </c>
      <c r="AO68" s="1" t="s">
        <v>310</v>
      </c>
    </row>
    <row r="69" spans="10:41" x14ac:dyDescent="0.2">
      <c r="AA69" s="1">
        <v>77046</v>
      </c>
      <c r="AD69" s="1">
        <v>77067</v>
      </c>
      <c r="AE69" s="1" t="s">
        <v>308</v>
      </c>
      <c r="AF69" s="1" t="s">
        <v>309</v>
      </c>
      <c r="AG69" s="1" t="s">
        <v>310</v>
      </c>
      <c r="AH69" s="1" t="s">
        <v>54</v>
      </c>
      <c r="AI69" s="1" t="s">
        <v>54</v>
      </c>
      <c r="AL69" s="1">
        <v>77067</v>
      </c>
      <c r="AM69" s="1" t="s">
        <v>308</v>
      </c>
      <c r="AN69" s="1" t="s">
        <v>309</v>
      </c>
      <c r="AO69" s="1" t="s">
        <v>310</v>
      </c>
    </row>
    <row r="70" spans="10:41" x14ac:dyDescent="0.2">
      <c r="AA70" s="1">
        <v>77047</v>
      </c>
      <c r="AD70" s="1">
        <v>77068</v>
      </c>
      <c r="AE70" s="1" t="s">
        <v>308</v>
      </c>
      <c r="AF70" s="1" t="s">
        <v>309</v>
      </c>
      <c r="AG70" s="1" t="s">
        <v>310</v>
      </c>
      <c r="AH70" s="1" t="s">
        <v>54</v>
      </c>
      <c r="AI70" s="1" t="s">
        <v>54</v>
      </c>
      <c r="AL70" s="1">
        <v>77068</v>
      </c>
      <c r="AM70" s="1" t="s">
        <v>308</v>
      </c>
      <c r="AN70" s="1" t="s">
        <v>309</v>
      </c>
      <c r="AO70" s="1" t="s">
        <v>310</v>
      </c>
    </row>
    <row r="71" spans="10:41" x14ac:dyDescent="0.2">
      <c r="AA71" s="1">
        <v>77048</v>
      </c>
      <c r="AD71" s="1">
        <v>77069</v>
      </c>
      <c r="AE71" s="1" t="s">
        <v>308</v>
      </c>
      <c r="AF71" s="1" t="s">
        <v>309</v>
      </c>
      <c r="AG71" s="1" t="s">
        <v>310</v>
      </c>
      <c r="AH71" s="1" t="s">
        <v>54</v>
      </c>
      <c r="AI71" s="1" t="s">
        <v>54</v>
      </c>
      <c r="AL71" s="1">
        <v>77069</v>
      </c>
      <c r="AM71" s="1" t="s">
        <v>308</v>
      </c>
      <c r="AN71" s="1" t="s">
        <v>309</v>
      </c>
      <c r="AO71" s="1" t="s">
        <v>310</v>
      </c>
    </row>
    <row r="72" spans="10:41" x14ac:dyDescent="0.2">
      <c r="AA72" s="1">
        <v>77049</v>
      </c>
      <c r="AD72" s="1">
        <v>77070</v>
      </c>
      <c r="AE72" s="1" t="s">
        <v>308</v>
      </c>
      <c r="AF72" s="1" t="s">
        <v>309</v>
      </c>
      <c r="AG72" s="1" t="s">
        <v>310</v>
      </c>
      <c r="AH72" s="1" t="s">
        <v>54</v>
      </c>
      <c r="AI72" s="1" t="s">
        <v>54</v>
      </c>
      <c r="AL72" s="1">
        <v>77070</v>
      </c>
      <c r="AM72" s="1" t="s">
        <v>308</v>
      </c>
      <c r="AN72" s="1" t="s">
        <v>309</v>
      </c>
      <c r="AO72" s="1" t="s">
        <v>310</v>
      </c>
    </row>
    <row r="73" spans="10:41" x14ac:dyDescent="0.2">
      <c r="AA73" s="1">
        <v>77050</v>
      </c>
      <c r="AD73" s="1">
        <v>77071</v>
      </c>
      <c r="AE73" s="1" t="s">
        <v>308</v>
      </c>
      <c r="AF73" s="1" t="s">
        <v>309</v>
      </c>
      <c r="AG73" s="1" t="s">
        <v>310</v>
      </c>
      <c r="AH73" s="1" t="s">
        <v>54</v>
      </c>
      <c r="AI73" s="1" t="s">
        <v>54</v>
      </c>
      <c r="AL73" s="1">
        <v>77071</v>
      </c>
      <c r="AM73" s="1" t="s">
        <v>308</v>
      </c>
      <c r="AN73" s="1" t="s">
        <v>309</v>
      </c>
      <c r="AO73" s="1" t="s">
        <v>310</v>
      </c>
    </row>
    <row r="74" spans="10:41" x14ac:dyDescent="0.2">
      <c r="AA74" s="1">
        <v>77051</v>
      </c>
      <c r="AD74" s="1">
        <v>77072</v>
      </c>
      <c r="AE74" s="1" t="s">
        <v>308</v>
      </c>
      <c r="AF74" s="1" t="s">
        <v>309</v>
      </c>
      <c r="AG74" s="1" t="s">
        <v>310</v>
      </c>
      <c r="AH74" s="1" t="s">
        <v>54</v>
      </c>
      <c r="AI74" s="1" t="s">
        <v>54</v>
      </c>
      <c r="AL74" s="1">
        <v>77072</v>
      </c>
      <c r="AM74" s="1" t="s">
        <v>308</v>
      </c>
      <c r="AN74" s="1" t="s">
        <v>309</v>
      </c>
      <c r="AO74" s="1" t="s">
        <v>310</v>
      </c>
    </row>
    <row r="75" spans="10:41" x14ac:dyDescent="0.2">
      <c r="AA75" s="1">
        <v>77052</v>
      </c>
      <c r="AD75" s="1">
        <v>77073</v>
      </c>
      <c r="AE75" s="1" t="s">
        <v>308</v>
      </c>
      <c r="AF75" s="1" t="s">
        <v>309</v>
      </c>
      <c r="AG75" s="1" t="s">
        <v>310</v>
      </c>
      <c r="AH75" s="1" t="s">
        <v>54</v>
      </c>
      <c r="AI75" s="1" t="s">
        <v>54</v>
      </c>
      <c r="AL75" s="1">
        <v>77073</v>
      </c>
      <c r="AM75" s="1" t="s">
        <v>308</v>
      </c>
      <c r="AN75" s="1" t="s">
        <v>309</v>
      </c>
      <c r="AO75" s="1" t="s">
        <v>310</v>
      </c>
    </row>
    <row r="76" spans="10:41" x14ac:dyDescent="0.2">
      <c r="AA76" s="1">
        <v>77053</v>
      </c>
      <c r="AD76" s="1">
        <v>77074</v>
      </c>
      <c r="AE76" s="1" t="s">
        <v>308</v>
      </c>
      <c r="AF76" s="1" t="s">
        <v>309</v>
      </c>
      <c r="AG76" s="1" t="s">
        <v>310</v>
      </c>
      <c r="AH76" s="1" t="s">
        <v>54</v>
      </c>
      <c r="AI76" s="1" t="s">
        <v>54</v>
      </c>
      <c r="AL76" s="1">
        <v>77074</v>
      </c>
      <c r="AM76" s="1" t="s">
        <v>308</v>
      </c>
      <c r="AN76" s="1" t="s">
        <v>309</v>
      </c>
      <c r="AO76" s="1" t="s">
        <v>310</v>
      </c>
    </row>
    <row r="77" spans="10:41" x14ac:dyDescent="0.2">
      <c r="AA77" s="1">
        <v>77054</v>
      </c>
      <c r="AD77" s="1">
        <v>77075</v>
      </c>
      <c r="AE77" s="1" t="s">
        <v>308</v>
      </c>
      <c r="AF77" s="1" t="s">
        <v>309</v>
      </c>
      <c r="AG77" s="1" t="s">
        <v>310</v>
      </c>
      <c r="AH77" s="1" t="s">
        <v>54</v>
      </c>
      <c r="AI77" s="1" t="s">
        <v>54</v>
      </c>
      <c r="AL77" s="1">
        <v>77075</v>
      </c>
      <c r="AM77" s="1" t="s">
        <v>308</v>
      </c>
      <c r="AN77" s="1" t="s">
        <v>309</v>
      </c>
      <c r="AO77" s="1" t="s">
        <v>310</v>
      </c>
    </row>
    <row r="78" spans="10:41" x14ac:dyDescent="0.2">
      <c r="AA78" s="1">
        <v>77055</v>
      </c>
      <c r="AD78" s="1">
        <v>77076</v>
      </c>
      <c r="AE78" s="1" t="s">
        <v>308</v>
      </c>
      <c r="AF78" s="1" t="s">
        <v>309</v>
      </c>
      <c r="AG78" s="1" t="s">
        <v>310</v>
      </c>
      <c r="AH78" s="1" t="s">
        <v>54</v>
      </c>
      <c r="AI78" s="1" t="s">
        <v>54</v>
      </c>
      <c r="AL78" s="1">
        <v>77076</v>
      </c>
      <c r="AM78" s="1" t="s">
        <v>308</v>
      </c>
      <c r="AN78" s="1" t="s">
        <v>309</v>
      </c>
      <c r="AO78" s="1" t="s">
        <v>310</v>
      </c>
    </row>
    <row r="79" spans="10:41" x14ac:dyDescent="0.2">
      <c r="AA79" s="1">
        <v>77056</v>
      </c>
      <c r="AD79" s="1">
        <v>77077</v>
      </c>
      <c r="AE79" s="1" t="s">
        <v>308</v>
      </c>
      <c r="AF79" s="1" t="s">
        <v>309</v>
      </c>
      <c r="AG79" s="1" t="s">
        <v>310</v>
      </c>
      <c r="AH79" s="1" t="s">
        <v>54</v>
      </c>
      <c r="AI79" s="1" t="s">
        <v>54</v>
      </c>
      <c r="AL79" s="1">
        <v>77077</v>
      </c>
      <c r="AM79" s="1" t="s">
        <v>308</v>
      </c>
      <c r="AN79" s="1" t="s">
        <v>309</v>
      </c>
      <c r="AO79" s="1" t="s">
        <v>310</v>
      </c>
    </row>
    <row r="80" spans="10:41" x14ac:dyDescent="0.2">
      <c r="AA80" s="1">
        <v>77057</v>
      </c>
      <c r="AD80" s="1">
        <v>77078</v>
      </c>
      <c r="AE80" s="1" t="s">
        <v>308</v>
      </c>
      <c r="AF80" s="1" t="s">
        <v>309</v>
      </c>
      <c r="AG80" s="1" t="s">
        <v>310</v>
      </c>
      <c r="AH80" s="1" t="s">
        <v>54</v>
      </c>
      <c r="AI80" s="1" t="s">
        <v>54</v>
      </c>
      <c r="AL80" s="1">
        <v>77078</v>
      </c>
      <c r="AM80" s="1" t="s">
        <v>308</v>
      </c>
      <c r="AN80" s="1" t="s">
        <v>309</v>
      </c>
      <c r="AO80" s="1" t="s">
        <v>310</v>
      </c>
    </row>
    <row r="81" spans="27:41" x14ac:dyDescent="0.2">
      <c r="AA81" s="1">
        <v>77058</v>
      </c>
      <c r="AD81" s="1">
        <v>77079</v>
      </c>
      <c r="AE81" s="1" t="s">
        <v>308</v>
      </c>
      <c r="AF81" s="1" t="s">
        <v>309</v>
      </c>
      <c r="AG81" s="1" t="s">
        <v>310</v>
      </c>
      <c r="AH81" s="1" t="s">
        <v>54</v>
      </c>
      <c r="AI81" s="1" t="s">
        <v>54</v>
      </c>
      <c r="AL81" s="1">
        <v>77079</v>
      </c>
      <c r="AM81" s="1" t="s">
        <v>308</v>
      </c>
      <c r="AN81" s="1" t="s">
        <v>309</v>
      </c>
      <c r="AO81" s="1" t="s">
        <v>310</v>
      </c>
    </row>
    <row r="82" spans="27:41" x14ac:dyDescent="0.2">
      <c r="AA82" s="1">
        <v>77059</v>
      </c>
      <c r="AD82" s="1">
        <v>77080</v>
      </c>
      <c r="AE82" s="1" t="s">
        <v>308</v>
      </c>
      <c r="AF82" s="1" t="s">
        <v>309</v>
      </c>
      <c r="AG82" s="1" t="s">
        <v>310</v>
      </c>
      <c r="AH82" s="1" t="s">
        <v>54</v>
      </c>
      <c r="AI82" s="1" t="s">
        <v>54</v>
      </c>
      <c r="AL82" s="1">
        <v>77080</v>
      </c>
      <c r="AM82" s="1" t="s">
        <v>308</v>
      </c>
      <c r="AN82" s="1" t="s">
        <v>309</v>
      </c>
      <c r="AO82" s="1" t="s">
        <v>310</v>
      </c>
    </row>
    <row r="83" spans="27:41" x14ac:dyDescent="0.2">
      <c r="AA83" s="1">
        <v>77060</v>
      </c>
      <c r="AD83" s="1">
        <v>77081</v>
      </c>
      <c r="AE83" s="1" t="s">
        <v>308</v>
      </c>
      <c r="AF83" s="1" t="s">
        <v>309</v>
      </c>
      <c r="AG83" s="1" t="s">
        <v>310</v>
      </c>
      <c r="AH83" s="1" t="s">
        <v>54</v>
      </c>
      <c r="AI83" s="1" t="s">
        <v>54</v>
      </c>
      <c r="AL83" s="1">
        <v>77081</v>
      </c>
      <c r="AM83" s="1" t="s">
        <v>308</v>
      </c>
      <c r="AN83" s="1" t="s">
        <v>309</v>
      </c>
      <c r="AO83" s="1" t="s">
        <v>310</v>
      </c>
    </row>
    <row r="84" spans="27:41" x14ac:dyDescent="0.2">
      <c r="AA84" s="1">
        <v>77061</v>
      </c>
      <c r="AD84" s="1">
        <v>77082</v>
      </c>
      <c r="AE84" s="1" t="s">
        <v>308</v>
      </c>
      <c r="AF84" s="1" t="s">
        <v>309</v>
      </c>
      <c r="AG84" s="1" t="s">
        <v>310</v>
      </c>
      <c r="AH84" s="1" t="s">
        <v>54</v>
      </c>
      <c r="AI84" s="1" t="s">
        <v>54</v>
      </c>
      <c r="AL84" s="1">
        <v>77082</v>
      </c>
      <c r="AM84" s="1" t="s">
        <v>308</v>
      </c>
      <c r="AN84" s="1" t="s">
        <v>309</v>
      </c>
      <c r="AO84" s="1" t="s">
        <v>310</v>
      </c>
    </row>
    <row r="85" spans="27:41" x14ac:dyDescent="0.2">
      <c r="AA85" s="1">
        <v>77062</v>
      </c>
      <c r="AD85" s="1">
        <v>77083</v>
      </c>
      <c r="AE85" s="1" t="s">
        <v>308</v>
      </c>
      <c r="AF85" s="1" t="s">
        <v>309</v>
      </c>
      <c r="AG85" s="1" t="s">
        <v>310</v>
      </c>
      <c r="AH85" s="1" t="s">
        <v>54</v>
      </c>
      <c r="AI85" s="1" t="s">
        <v>54</v>
      </c>
      <c r="AL85" s="1">
        <v>77083</v>
      </c>
      <c r="AM85" s="1" t="s">
        <v>308</v>
      </c>
      <c r="AN85" s="1" t="s">
        <v>309</v>
      </c>
      <c r="AO85" s="1" t="s">
        <v>310</v>
      </c>
    </row>
    <row r="86" spans="27:41" x14ac:dyDescent="0.2">
      <c r="AA86" s="1">
        <v>77063</v>
      </c>
      <c r="AD86" s="1">
        <v>77084</v>
      </c>
      <c r="AE86" s="1" t="s">
        <v>308</v>
      </c>
      <c r="AF86" s="1" t="s">
        <v>309</v>
      </c>
      <c r="AG86" s="1" t="s">
        <v>310</v>
      </c>
      <c r="AH86" s="1" t="s">
        <v>54</v>
      </c>
      <c r="AI86" s="1" t="s">
        <v>54</v>
      </c>
      <c r="AL86" s="1">
        <v>77084</v>
      </c>
      <c r="AM86" s="1" t="s">
        <v>308</v>
      </c>
      <c r="AN86" s="1" t="s">
        <v>309</v>
      </c>
      <c r="AO86" s="1" t="s">
        <v>310</v>
      </c>
    </row>
    <row r="87" spans="27:41" x14ac:dyDescent="0.2">
      <c r="AA87" s="1">
        <v>77064</v>
      </c>
      <c r="AD87" s="1">
        <v>77085</v>
      </c>
      <c r="AE87" s="1" t="s">
        <v>308</v>
      </c>
      <c r="AF87" s="1" t="s">
        <v>309</v>
      </c>
      <c r="AG87" s="1" t="s">
        <v>310</v>
      </c>
      <c r="AH87" s="1" t="s">
        <v>54</v>
      </c>
      <c r="AI87" s="1" t="s">
        <v>54</v>
      </c>
      <c r="AL87" s="1">
        <v>77085</v>
      </c>
      <c r="AM87" s="1" t="s">
        <v>308</v>
      </c>
      <c r="AN87" s="1" t="s">
        <v>309</v>
      </c>
      <c r="AO87" s="1" t="s">
        <v>310</v>
      </c>
    </row>
    <row r="88" spans="27:41" x14ac:dyDescent="0.2">
      <c r="AA88" s="1">
        <v>77065</v>
      </c>
      <c r="AD88" s="1">
        <v>77086</v>
      </c>
      <c r="AE88" s="1" t="s">
        <v>308</v>
      </c>
      <c r="AF88" s="1" t="s">
        <v>309</v>
      </c>
      <c r="AG88" s="1" t="s">
        <v>310</v>
      </c>
      <c r="AH88" s="1" t="s">
        <v>54</v>
      </c>
      <c r="AI88" s="1" t="s">
        <v>54</v>
      </c>
      <c r="AL88" s="1">
        <v>77086</v>
      </c>
      <c r="AM88" s="1" t="s">
        <v>308</v>
      </c>
      <c r="AN88" s="1" t="s">
        <v>309</v>
      </c>
      <c r="AO88" s="1" t="s">
        <v>310</v>
      </c>
    </row>
    <row r="89" spans="27:41" x14ac:dyDescent="0.2">
      <c r="AA89" s="1">
        <v>77066</v>
      </c>
      <c r="AD89" s="1">
        <v>77087</v>
      </c>
      <c r="AE89" s="1" t="s">
        <v>308</v>
      </c>
      <c r="AF89" s="1" t="s">
        <v>309</v>
      </c>
      <c r="AG89" s="1" t="s">
        <v>310</v>
      </c>
      <c r="AH89" s="1" t="s">
        <v>54</v>
      </c>
      <c r="AI89" s="1" t="s">
        <v>54</v>
      </c>
      <c r="AL89" s="1">
        <v>77087</v>
      </c>
      <c r="AM89" s="1" t="s">
        <v>308</v>
      </c>
      <c r="AN89" s="1" t="s">
        <v>309</v>
      </c>
      <c r="AO89" s="1" t="s">
        <v>310</v>
      </c>
    </row>
    <row r="90" spans="27:41" x14ac:dyDescent="0.2">
      <c r="AA90" s="1">
        <v>77067</v>
      </c>
      <c r="AD90" s="1">
        <v>77088</v>
      </c>
      <c r="AE90" s="1" t="s">
        <v>308</v>
      </c>
      <c r="AF90" s="1" t="s">
        <v>309</v>
      </c>
      <c r="AG90" s="1" t="s">
        <v>310</v>
      </c>
      <c r="AH90" s="1" t="s">
        <v>54</v>
      </c>
      <c r="AI90" s="1" t="s">
        <v>54</v>
      </c>
      <c r="AL90" s="1">
        <v>77088</v>
      </c>
      <c r="AM90" s="1" t="s">
        <v>308</v>
      </c>
      <c r="AN90" s="1" t="s">
        <v>309</v>
      </c>
      <c r="AO90" s="1" t="s">
        <v>310</v>
      </c>
    </row>
    <row r="91" spans="27:41" x14ac:dyDescent="0.2">
      <c r="AA91" s="1">
        <v>77068</v>
      </c>
      <c r="AD91" s="1">
        <v>77089</v>
      </c>
      <c r="AE91" s="1" t="s">
        <v>308</v>
      </c>
      <c r="AF91" s="1" t="s">
        <v>309</v>
      </c>
      <c r="AG91" s="1" t="s">
        <v>310</v>
      </c>
      <c r="AH91" s="1" t="s">
        <v>54</v>
      </c>
      <c r="AI91" s="1" t="s">
        <v>54</v>
      </c>
      <c r="AL91" s="1">
        <v>77089</v>
      </c>
      <c r="AM91" s="1" t="s">
        <v>308</v>
      </c>
      <c r="AN91" s="1" t="s">
        <v>309</v>
      </c>
      <c r="AO91" s="1" t="s">
        <v>310</v>
      </c>
    </row>
    <row r="92" spans="27:41" x14ac:dyDescent="0.2">
      <c r="AA92" s="1">
        <v>77069</v>
      </c>
      <c r="AD92" s="1">
        <v>77090</v>
      </c>
      <c r="AE92" s="1" t="s">
        <v>308</v>
      </c>
      <c r="AF92" s="1" t="s">
        <v>309</v>
      </c>
      <c r="AG92" s="1" t="s">
        <v>310</v>
      </c>
      <c r="AH92" s="1" t="s">
        <v>54</v>
      </c>
      <c r="AI92" s="1" t="s">
        <v>54</v>
      </c>
      <c r="AL92" s="1">
        <v>77090</v>
      </c>
      <c r="AM92" s="1" t="s">
        <v>308</v>
      </c>
      <c r="AN92" s="1" t="s">
        <v>309</v>
      </c>
      <c r="AO92" s="1" t="s">
        <v>310</v>
      </c>
    </row>
    <row r="93" spans="27:41" x14ac:dyDescent="0.2">
      <c r="AA93" s="1">
        <v>77070</v>
      </c>
      <c r="AD93" s="1">
        <v>77091</v>
      </c>
      <c r="AE93" s="1" t="s">
        <v>308</v>
      </c>
      <c r="AF93" s="1" t="s">
        <v>309</v>
      </c>
      <c r="AG93" s="1" t="s">
        <v>310</v>
      </c>
      <c r="AH93" s="1" t="s">
        <v>54</v>
      </c>
      <c r="AI93" s="1" t="s">
        <v>54</v>
      </c>
      <c r="AL93" s="1">
        <v>77091</v>
      </c>
      <c r="AM93" s="1" t="s">
        <v>308</v>
      </c>
      <c r="AN93" s="1" t="s">
        <v>309</v>
      </c>
      <c r="AO93" s="1" t="s">
        <v>310</v>
      </c>
    </row>
    <row r="94" spans="27:41" x14ac:dyDescent="0.2">
      <c r="AA94" s="1">
        <v>77071</v>
      </c>
      <c r="AD94" s="1">
        <v>77092</v>
      </c>
      <c r="AE94" s="1" t="s">
        <v>308</v>
      </c>
      <c r="AF94" s="1" t="s">
        <v>309</v>
      </c>
      <c r="AG94" s="1" t="s">
        <v>310</v>
      </c>
      <c r="AH94" s="1" t="s">
        <v>54</v>
      </c>
      <c r="AI94" s="1" t="s">
        <v>54</v>
      </c>
      <c r="AL94" s="1">
        <v>77092</v>
      </c>
      <c r="AM94" s="1" t="s">
        <v>308</v>
      </c>
      <c r="AN94" s="1" t="s">
        <v>309</v>
      </c>
      <c r="AO94" s="1" t="s">
        <v>310</v>
      </c>
    </row>
    <row r="95" spans="27:41" x14ac:dyDescent="0.2">
      <c r="AA95" s="1">
        <v>77072</v>
      </c>
      <c r="AD95" s="1">
        <v>77093</v>
      </c>
      <c r="AE95" s="1" t="s">
        <v>308</v>
      </c>
      <c r="AF95" s="1" t="s">
        <v>309</v>
      </c>
      <c r="AG95" s="1" t="s">
        <v>310</v>
      </c>
      <c r="AH95" s="1" t="s">
        <v>54</v>
      </c>
      <c r="AI95" s="1" t="s">
        <v>54</v>
      </c>
      <c r="AL95" s="1">
        <v>77093</v>
      </c>
      <c r="AM95" s="1" t="s">
        <v>308</v>
      </c>
      <c r="AN95" s="1" t="s">
        <v>309</v>
      </c>
      <c r="AO95" s="1" t="s">
        <v>310</v>
      </c>
    </row>
    <row r="96" spans="27:41" x14ac:dyDescent="0.2">
      <c r="AA96" s="1">
        <v>77073</v>
      </c>
      <c r="AD96" s="1">
        <v>77094</v>
      </c>
      <c r="AE96" s="1" t="s">
        <v>308</v>
      </c>
      <c r="AF96" s="1" t="s">
        <v>309</v>
      </c>
      <c r="AG96" s="1" t="s">
        <v>310</v>
      </c>
      <c r="AH96" s="1" t="s">
        <v>54</v>
      </c>
      <c r="AI96" s="1" t="s">
        <v>54</v>
      </c>
      <c r="AL96" s="1">
        <v>77094</v>
      </c>
      <c r="AM96" s="1" t="s">
        <v>308</v>
      </c>
      <c r="AN96" s="1" t="s">
        <v>309</v>
      </c>
      <c r="AO96" s="1" t="s">
        <v>310</v>
      </c>
    </row>
    <row r="97" spans="27:41" x14ac:dyDescent="0.2">
      <c r="AA97" s="1">
        <v>77074</v>
      </c>
      <c r="AD97" s="1">
        <v>77095</v>
      </c>
      <c r="AE97" s="1" t="s">
        <v>308</v>
      </c>
      <c r="AF97" s="1" t="s">
        <v>309</v>
      </c>
      <c r="AG97" s="1" t="s">
        <v>310</v>
      </c>
      <c r="AH97" s="1" t="s">
        <v>54</v>
      </c>
      <c r="AI97" s="1" t="s">
        <v>54</v>
      </c>
      <c r="AL97" s="1">
        <v>77095</v>
      </c>
      <c r="AM97" s="1" t="s">
        <v>308</v>
      </c>
      <c r="AN97" s="1" t="s">
        <v>309</v>
      </c>
      <c r="AO97" s="1" t="s">
        <v>310</v>
      </c>
    </row>
    <row r="98" spans="27:41" x14ac:dyDescent="0.2">
      <c r="AA98" s="1">
        <v>77075</v>
      </c>
      <c r="AD98" s="1">
        <v>77096</v>
      </c>
      <c r="AE98" s="1" t="s">
        <v>308</v>
      </c>
      <c r="AF98" s="1" t="s">
        <v>309</v>
      </c>
      <c r="AG98" s="1" t="s">
        <v>310</v>
      </c>
      <c r="AH98" s="1" t="s">
        <v>54</v>
      </c>
      <c r="AI98" s="1" t="s">
        <v>54</v>
      </c>
      <c r="AL98" s="1">
        <v>77096</v>
      </c>
      <c r="AM98" s="1" t="s">
        <v>308</v>
      </c>
      <c r="AN98" s="1" t="s">
        <v>309</v>
      </c>
      <c r="AO98" s="1" t="s">
        <v>310</v>
      </c>
    </row>
    <row r="99" spans="27:41" x14ac:dyDescent="0.2">
      <c r="AA99" s="1">
        <v>77076</v>
      </c>
      <c r="AD99" s="1">
        <v>77097</v>
      </c>
      <c r="AE99" s="1" t="s">
        <v>308</v>
      </c>
      <c r="AF99" s="1" t="s">
        <v>309</v>
      </c>
      <c r="AG99" s="1" t="s">
        <v>310</v>
      </c>
      <c r="AH99" s="1" t="s">
        <v>54</v>
      </c>
      <c r="AI99" s="1" t="s">
        <v>54</v>
      </c>
      <c r="AL99" s="1">
        <v>77097</v>
      </c>
      <c r="AM99" s="1" t="s">
        <v>308</v>
      </c>
      <c r="AN99" s="1" t="s">
        <v>309</v>
      </c>
      <c r="AO99" s="1" t="s">
        <v>310</v>
      </c>
    </row>
    <row r="100" spans="27:41" x14ac:dyDescent="0.2">
      <c r="AA100" s="1">
        <v>77077</v>
      </c>
      <c r="AD100" s="1">
        <v>77098</v>
      </c>
      <c r="AE100" s="1" t="s">
        <v>308</v>
      </c>
      <c r="AF100" s="1" t="s">
        <v>309</v>
      </c>
      <c r="AG100" s="1" t="s">
        <v>310</v>
      </c>
      <c r="AH100" s="1" t="s">
        <v>54</v>
      </c>
      <c r="AI100" s="1" t="s">
        <v>54</v>
      </c>
      <c r="AL100" s="1">
        <v>77098</v>
      </c>
      <c r="AM100" s="1" t="s">
        <v>308</v>
      </c>
      <c r="AN100" s="1" t="s">
        <v>309</v>
      </c>
      <c r="AO100" s="1" t="s">
        <v>310</v>
      </c>
    </row>
    <row r="101" spans="27:41" x14ac:dyDescent="0.2">
      <c r="AA101" s="1">
        <v>77078</v>
      </c>
      <c r="AD101" s="1">
        <v>77099</v>
      </c>
      <c r="AE101" s="1" t="s">
        <v>308</v>
      </c>
      <c r="AF101" s="1" t="s">
        <v>309</v>
      </c>
      <c r="AG101" s="1" t="s">
        <v>310</v>
      </c>
      <c r="AH101" s="1" t="s">
        <v>54</v>
      </c>
      <c r="AI101" s="1" t="s">
        <v>54</v>
      </c>
      <c r="AL101" s="1">
        <v>77099</v>
      </c>
      <c r="AM101" s="1" t="s">
        <v>308</v>
      </c>
      <c r="AN101" s="1" t="s">
        <v>309</v>
      </c>
      <c r="AO101" s="1" t="s">
        <v>310</v>
      </c>
    </row>
    <row r="102" spans="27:41" x14ac:dyDescent="0.2">
      <c r="AA102" s="1">
        <v>77079</v>
      </c>
      <c r="AD102" s="1">
        <v>77201</v>
      </c>
      <c r="AE102" s="1" t="s">
        <v>308</v>
      </c>
      <c r="AF102" s="1" t="s">
        <v>309</v>
      </c>
      <c r="AG102" s="1" t="s">
        <v>310</v>
      </c>
      <c r="AH102" s="1" t="s">
        <v>54</v>
      </c>
      <c r="AI102" s="1" t="s">
        <v>54</v>
      </c>
      <c r="AL102" s="1">
        <v>77201</v>
      </c>
      <c r="AM102" s="1" t="s">
        <v>308</v>
      </c>
      <c r="AN102" s="1" t="s">
        <v>309</v>
      </c>
      <c r="AO102" s="1" t="s">
        <v>310</v>
      </c>
    </row>
    <row r="103" spans="27:41" x14ac:dyDescent="0.2">
      <c r="AA103" s="1">
        <v>77080</v>
      </c>
      <c r="AD103" s="1">
        <v>77202</v>
      </c>
      <c r="AE103" s="1" t="s">
        <v>308</v>
      </c>
      <c r="AF103" s="1" t="s">
        <v>309</v>
      </c>
      <c r="AG103" s="1" t="s">
        <v>310</v>
      </c>
      <c r="AH103" s="1" t="s">
        <v>54</v>
      </c>
      <c r="AI103" s="1" t="s">
        <v>54</v>
      </c>
      <c r="AL103" s="1">
        <v>77202</v>
      </c>
      <c r="AM103" s="1" t="s">
        <v>308</v>
      </c>
      <c r="AN103" s="1" t="s">
        <v>309</v>
      </c>
      <c r="AO103" s="1" t="s">
        <v>310</v>
      </c>
    </row>
    <row r="104" spans="27:41" x14ac:dyDescent="0.2">
      <c r="AA104" s="1">
        <v>77081</v>
      </c>
      <c r="AD104" s="1">
        <v>77203</v>
      </c>
      <c r="AE104" s="1" t="s">
        <v>308</v>
      </c>
      <c r="AF104" s="1" t="s">
        <v>309</v>
      </c>
      <c r="AG104" s="1" t="s">
        <v>310</v>
      </c>
      <c r="AH104" s="1" t="s">
        <v>54</v>
      </c>
      <c r="AI104" s="1" t="s">
        <v>54</v>
      </c>
      <c r="AL104" s="1">
        <v>77203</v>
      </c>
      <c r="AM104" s="1" t="s">
        <v>308</v>
      </c>
      <c r="AN104" s="1" t="s">
        <v>309</v>
      </c>
      <c r="AO104" s="1" t="s">
        <v>310</v>
      </c>
    </row>
    <row r="105" spans="27:41" x14ac:dyDescent="0.2">
      <c r="AA105" s="1">
        <v>77082</v>
      </c>
      <c r="AD105" s="1">
        <v>77204</v>
      </c>
      <c r="AE105" s="1" t="s">
        <v>308</v>
      </c>
      <c r="AF105" s="1" t="s">
        <v>309</v>
      </c>
      <c r="AG105" s="1" t="s">
        <v>310</v>
      </c>
      <c r="AH105" s="1" t="s">
        <v>54</v>
      </c>
      <c r="AI105" s="1" t="s">
        <v>54</v>
      </c>
      <c r="AL105" s="1">
        <v>77204</v>
      </c>
      <c r="AM105" s="1" t="s">
        <v>308</v>
      </c>
      <c r="AN105" s="1" t="s">
        <v>309</v>
      </c>
      <c r="AO105" s="1" t="s">
        <v>310</v>
      </c>
    </row>
    <row r="106" spans="27:41" x14ac:dyDescent="0.2">
      <c r="AA106" s="1">
        <v>77083</v>
      </c>
      <c r="AD106" s="1">
        <v>77205</v>
      </c>
      <c r="AE106" s="1" t="s">
        <v>308</v>
      </c>
      <c r="AF106" s="1" t="s">
        <v>309</v>
      </c>
      <c r="AG106" s="1" t="s">
        <v>310</v>
      </c>
      <c r="AH106" s="1" t="s">
        <v>54</v>
      </c>
      <c r="AI106" s="1" t="s">
        <v>54</v>
      </c>
      <c r="AL106" s="1">
        <v>77205</v>
      </c>
      <c r="AM106" s="1" t="s">
        <v>308</v>
      </c>
      <c r="AN106" s="1" t="s">
        <v>309</v>
      </c>
      <c r="AO106" s="1" t="s">
        <v>310</v>
      </c>
    </row>
    <row r="107" spans="27:41" x14ac:dyDescent="0.2">
      <c r="AA107" s="1">
        <v>77084</v>
      </c>
      <c r="AD107" s="1">
        <v>77206</v>
      </c>
      <c r="AE107" s="1" t="s">
        <v>308</v>
      </c>
      <c r="AF107" s="1" t="s">
        <v>309</v>
      </c>
      <c r="AG107" s="1" t="s">
        <v>310</v>
      </c>
      <c r="AH107" s="1" t="s">
        <v>54</v>
      </c>
      <c r="AI107" s="1" t="s">
        <v>54</v>
      </c>
      <c r="AL107" s="1">
        <v>77206</v>
      </c>
      <c r="AM107" s="1" t="s">
        <v>308</v>
      </c>
      <c r="AN107" s="1" t="s">
        <v>309</v>
      </c>
      <c r="AO107" s="1" t="s">
        <v>310</v>
      </c>
    </row>
    <row r="108" spans="27:41" x14ac:dyDescent="0.2">
      <c r="AA108" s="1">
        <v>77085</v>
      </c>
      <c r="AD108" s="1">
        <v>77207</v>
      </c>
      <c r="AE108" s="1" t="s">
        <v>308</v>
      </c>
      <c r="AF108" s="1" t="s">
        <v>309</v>
      </c>
      <c r="AG108" s="1" t="s">
        <v>310</v>
      </c>
      <c r="AH108" s="1" t="s">
        <v>54</v>
      </c>
      <c r="AI108" s="1" t="s">
        <v>54</v>
      </c>
      <c r="AL108" s="1">
        <v>77207</v>
      </c>
      <c r="AM108" s="1" t="s">
        <v>308</v>
      </c>
      <c r="AN108" s="1" t="s">
        <v>309</v>
      </c>
      <c r="AO108" s="1" t="s">
        <v>310</v>
      </c>
    </row>
    <row r="109" spans="27:41" x14ac:dyDescent="0.2">
      <c r="AA109" s="1">
        <v>77086</v>
      </c>
      <c r="AD109" s="1">
        <v>77208</v>
      </c>
      <c r="AE109" s="1" t="s">
        <v>308</v>
      </c>
      <c r="AF109" s="1" t="s">
        <v>309</v>
      </c>
      <c r="AG109" s="1" t="s">
        <v>310</v>
      </c>
      <c r="AH109" s="1" t="s">
        <v>54</v>
      </c>
      <c r="AI109" s="1" t="s">
        <v>54</v>
      </c>
      <c r="AL109" s="1">
        <v>77208</v>
      </c>
      <c r="AM109" s="1" t="s">
        <v>308</v>
      </c>
      <c r="AN109" s="1" t="s">
        <v>309</v>
      </c>
      <c r="AO109" s="1" t="s">
        <v>310</v>
      </c>
    </row>
    <row r="110" spans="27:41" x14ac:dyDescent="0.2">
      <c r="AA110" s="1">
        <v>77087</v>
      </c>
      <c r="AD110" s="1">
        <v>77209</v>
      </c>
      <c r="AE110" s="1" t="s">
        <v>308</v>
      </c>
      <c r="AF110" s="1" t="s">
        <v>309</v>
      </c>
      <c r="AG110" s="1" t="s">
        <v>310</v>
      </c>
      <c r="AH110" s="1" t="s">
        <v>54</v>
      </c>
      <c r="AI110" s="1" t="s">
        <v>54</v>
      </c>
      <c r="AL110" s="1">
        <v>77209</v>
      </c>
      <c r="AM110" s="1" t="s">
        <v>308</v>
      </c>
      <c r="AN110" s="1" t="s">
        <v>309</v>
      </c>
      <c r="AO110" s="1" t="s">
        <v>310</v>
      </c>
    </row>
    <row r="111" spans="27:41" x14ac:dyDescent="0.2">
      <c r="AA111" s="1">
        <v>77088</v>
      </c>
      <c r="AD111" s="1">
        <v>77210</v>
      </c>
      <c r="AE111" s="1" t="s">
        <v>308</v>
      </c>
      <c r="AF111" s="1" t="s">
        <v>309</v>
      </c>
      <c r="AG111" s="1" t="s">
        <v>310</v>
      </c>
      <c r="AH111" s="1" t="s">
        <v>54</v>
      </c>
      <c r="AI111" s="1" t="s">
        <v>54</v>
      </c>
      <c r="AL111" s="1">
        <v>77210</v>
      </c>
      <c r="AM111" s="1" t="s">
        <v>308</v>
      </c>
      <c r="AN111" s="1" t="s">
        <v>309</v>
      </c>
      <c r="AO111" s="1" t="s">
        <v>310</v>
      </c>
    </row>
    <row r="112" spans="27:41" x14ac:dyDescent="0.2">
      <c r="AA112" s="1">
        <v>77089</v>
      </c>
      <c r="AD112" s="1">
        <v>77212</v>
      </c>
      <c r="AE112" s="1" t="s">
        <v>308</v>
      </c>
      <c r="AF112" s="1" t="s">
        <v>309</v>
      </c>
      <c r="AG112" s="1" t="s">
        <v>310</v>
      </c>
      <c r="AH112" s="1" t="s">
        <v>54</v>
      </c>
      <c r="AI112" s="1" t="s">
        <v>54</v>
      </c>
      <c r="AL112" s="1">
        <v>77212</v>
      </c>
      <c r="AM112" s="1" t="s">
        <v>308</v>
      </c>
      <c r="AN112" s="1" t="s">
        <v>309</v>
      </c>
      <c r="AO112" s="1" t="s">
        <v>310</v>
      </c>
    </row>
    <row r="113" spans="27:41" x14ac:dyDescent="0.2">
      <c r="AA113" s="1">
        <v>77090</v>
      </c>
      <c r="AD113" s="1">
        <v>77213</v>
      </c>
      <c r="AE113" s="1" t="s">
        <v>308</v>
      </c>
      <c r="AF113" s="1" t="s">
        <v>309</v>
      </c>
      <c r="AG113" s="1" t="s">
        <v>310</v>
      </c>
      <c r="AH113" s="1" t="s">
        <v>54</v>
      </c>
      <c r="AI113" s="1" t="s">
        <v>54</v>
      </c>
      <c r="AL113" s="1">
        <v>77213</v>
      </c>
      <c r="AM113" s="1" t="s">
        <v>308</v>
      </c>
      <c r="AN113" s="1" t="s">
        <v>309</v>
      </c>
      <c r="AO113" s="1" t="s">
        <v>310</v>
      </c>
    </row>
    <row r="114" spans="27:41" x14ac:dyDescent="0.2">
      <c r="AA114" s="1">
        <v>77091</v>
      </c>
      <c r="AD114" s="1">
        <v>77215</v>
      </c>
      <c r="AE114" s="1" t="s">
        <v>308</v>
      </c>
      <c r="AF114" s="1" t="s">
        <v>309</v>
      </c>
      <c r="AG114" s="1" t="s">
        <v>310</v>
      </c>
      <c r="AH114" s="1" t="s">
        <v>54</v>
      </c>
      <c r="AI114" s="1" t="s">
        <v>54</v>
      </c>
      <c r="AL114" s="1">
        <v>77215</v>
      </c>
      <c r="AM114" s="1" t="s">
        <v>308</v>
      </c>
      <c r="AN114" s="1" t="s">
        <v>309</v>
      </c>
      <c r="AO114" s="1" t="s">
        <v>310</v>
      </c>
    </row>
    <row r="115" spans="27:41" x14ac:dyDescent="0.2">
      <c r="AA115" s="1">
        <v>77092</v>
      </c>
      <c r="AD115" s="1">
        <v>77216</v>
      </c>
      <c r="AE115" s="1" t="s">
        <v>308</v>
      </c>
      <c r="AF115" s="1" t="s">
        <v>309</v>
      </c>
      <c r="AG115" s="1" t="s">
        <v>310</v>
      </c>
      <c r="AH115" s="1" t="s">
        <v>54</v>
      </c>
      <c r="AI115" s="1" t="s">
        <v>54</v>
      </c>
      <c r="AL115" s="1">
        <v>77216</v>
      </c>
      <c r="AM115" s="1" t="s">
        <v>308</v>
      </c>
      <c r="AN115" s="1" t="s">
        <v>309</v>
      </c>
      <c r="AO115" s="1" t="s">
        <v>310</v>
      </c>
    </row>
    <row r="116" spans="27:41" x14ac:dyDescent="0.2">
      <c r="AA116" s="1">
        <v>77093</v>
      </c>
      <c r="AD116" s="1">
        <v>77217</v>
      </c>
      <c r="AE116" s="1" t="s">
        <v>308</v>
      </c>
      <c r="AF116" s="1" t="s">
        <v>309</v>
      </c>
      <c r="AG116" s="1" t="s">
        <v>310</v>
      </c>
      <c r="AH116" s="1" t="s">
        <v>54</v>
      </c>
      <c r="AI116" s="1" t="s">
        <v>54</v>
      </c>
      <c r="AL116" s="1">
        <v>77217</v>
      </c>
      <c r="AM116" s="1" t="s">
        <v>308</v>
      </c>
      <c r="AN116" s="1" t="s">
        <v>309</v>
      </c>
      <c r="AO116" s="1" t="s">
        <v>310</v>
      </c>
    </row>
    <row r="117" spans="27:41" x14ac:dyDescent="0.2">
      <c r="AA117" s="1">
        <v>77094</v>
      </c>
      <c r="AD117" s="1">
        <v>77218</v>
      </c>
      <c r="AE117" s="1" t="s">
        <v>308</v>
      </c>
      <c r="AF117" s="1" t="s">
        <v>309</v>
      </c>
      <c r="AG117" s="1" t="s">
        <v>310</v>
      </c>
      <c r="AH117" s="1" t="s">
        <v>54</v>
      </c>
      <c r="AI117" s="1" t="s">
        <v>54</v>
      </c>
      <c r="AL117" s="1">
        <v>77218</v>
      </c>
      <c r="AM117" s="1" t="s">
        <v>308</v>
      </c>
      <c r="AN117" s="1" t="s">
        <v>309</v>
      </c>
      <c r="AO117" s="1" t="s">
        <v>310</v>
      </c>
    </row>
    <row r="118" spans="27:41" x14ac:dyDescent="0.2">
      <c r="AA118" s="1">
        <v>77095</v>
      </c>
      <c r="AD118" s="1">
        <v>77219</v>
      </c>
      <c r="AE118" s="1" t="s">
        <v>308</v>
      </c>
      <c r="AF118" s="1" t="s">
        <v>309</v>
      </c>
      <c r="AG118" s="1" t="s">
        <v>310</v>
      </c>
      <c r="AH118" s="1" t="s">
        <v>54</v>
      </c>
      <c r="AI118" s="1" t="s">
        <v>54</v>
      </c>
      <c r="AL118" s="1">
        <v>77219</v>
      </c>
      <c r="AM118" s="1" t="s">
        <v>308</v>
      </c>
      <c r="AN118" s="1" t="s">
        <v>309</v>
      </c>
      <c r="AO118" s="1" t="s">
        <v>310</v>
      </c>
    </row>
    <row r="119" spans="27:41" x14ac:dyDescent="0.2">
      <c r="AA119" s="1">
        <v>77096</v>
      </c>
      <c r="AD119" s="1">
        <v>77220</v>
      </c>
      <c r="AE119" s="1" t="s">
        <v>308</v>
      </c>
      <c r="AF119" s="1" t="s">
        <v>309</v>
      </c>
      <c r="AG119" s="1" t="s">
        <v>310</v>
      </c>
      <c r="AH119" s="1" t="s">
        <v>54</v>
      </c>
      <c r="AI119" s="1" t="s">
        <v>54</v>
      </c>
      <c r="AL119" s="1">
        <v>77220</v>
      </c>
      <c r="AM119" s="1" t="s">
        <v>308</v>
      </c>
      <c r="AN119" s="1" t="s">
        <v>309</v>
      </c>
      <c r="AO119" s="1" t="s">
        <v>310</v>
      </c>
    </row>
    <row r="120" spans="27:41" x14ac:dyDescent="0.2">
      <c r="AA120" s="1">
        <v>77097</v>
      </c>
      <c r="AD120" s="1">
        <v>77221</v>
      </c>
      <c r="AE120" s="1" t="s">
        <v>308</v>
      </c>
      <c r="AF120" s="1" t="s">
        <v>309</v>
      </c>
      <c r="AG120" s="1" t="s">
        <v>310</v>
      </c>
      <c r="AH120" s="1" t="s">
        <v>54</v>
      </c>
      <c r="AI120" s="1" t="s">
        <v>54</v>
      </c>
      <c r="AL120" s="1">
        <v>77221</v>
      </c>
      <c r="AM120" s="1" t="s">
        <v>308</v>
      </c>
      <c r="AN120" s="1" t="s">
        <v>309</v>
      </c>
      <c r="AO120" s="1" t="s">
        <v>310</v>
      </c>
    </row>
    <row r="121" spans="27:41" x14ac:dyDescent="0.2">
      <c r="AA121" s="1">
        <v>77098</v>
      </c>
      <c r="AD121" s="1">
        <v>77222</v>
      </c>
      <c r="AE121" s="1" t="s">
        <v>308</v>
      </c>
      <c r="AF121" s="1" t="s">
        <v>309</v>
      </c>
      <c r="AG121" s="1" t="s">
        <v>310</v>
      </c>
      <c r="AH121" s="1" t="s">
        <v>54</v>
      </c>
      <c r="AI121" s="1" t="s">
        <v>54</v>
      </c>
      <c r="AL121" s="1">
        <v>77222</v>
      </c>
      <c r="AM121" s="1" t="s">
        <v>308</v>
      </c>
      <c r="AN121" s="1" t="s">
        <v>309</v>
      </c>
      <c r="AO121" s="1" t="s">
        <v>310</v>
      </c>
    </row>
    <row r="122" spans="27:41" x14ac:dyDescent="0.2">
      <c r="AA122" s="1">
        <v>77099</v>
      </c>
      <c r="AD122" s="1">
        <v>77223</v>
      </c>
      <c r="AE122" s="1" t="s">
        <v>308</v>
      </c>
      <c r="AF122" s="1" t="s">
        <v>309</v>
      </c>
      <c r="AG122" s="1" t="s">
        <v>310</v>
      </c>
      <c r="AH122" s="1" t="s">
        <v>54</v>
      </c>
      <c r="AI122" s="1" t="s">
        <v>54</v>
      </c>
      <c r="AL122" s="1">
        <v>77223</v>
      </c>
      <c r="AM122" s="1" t="s">
        <v>308</v>
      </c>
      <c r="AN122" s="1" t="s">
        <v>309</v>
      </c>
      <c r="AO122" s="1" t="s">
        <v>310</v>
      </c>
    </row>
    <row r="123" spans="27:41" x14ac:dyDescent="0.2">
      <c r="AA123" s="1">
        <v>77201</v>
      </c>
      <c r="AD123" s="1">
        <v>77224</v>
      </c>
      <c r="AE123" s="1" t="s">
        <v>308</v>
      </c>
      <c r="AF123" s="1" t="s">
        <v>309</v>
      </c>
      <c r="AG123" s="1" t="s">
        <v>310</v>
      </c>
      <c r="AH123" s="1" t="s">
        <v>54</v>
      </c>
      <c r="AI123" s="1" t="s">
        <v>54</v>
      </c>
      <c r="AL123" s="1">
        <v>77224</v>
      </c>
      <c r="AM123" s="1" t="s">
        <v>308</v>
      </c>
      <c r="AN123" s="1" t="s">
        <v>309</v>
      </c>
      <c r="AO123" s="1" t="s">
        <v>310</v>
      </c>
    </row>
    <row r="124" spans="27:41" x14ac:dyDescent="0.2">
      <c r="AA124" s="1">
        <v>77202</v>
      </c>
      <c r="AD124" s="1">
        <v>77225</v>
      </c>
      <c r="AE124" s="1" t="s">
        <v>308</v>
      </c>
      <c r="AF124" s="1" t="s">
        <v>309</v>
      </c>
      <c r="AG124" s="1" t="s">
        <v>310</v>
      </c>
      <c r="AH124" s="1" t="s">
        <v>54</v>
      </c>
      <c r="AI124" s="1" t="s">
        <v>54</v>
      </c>
      <c r="AL124" s="1">
        <v>77225</v>
      </c>
      <c r="AM124" s="1" t="s">
        <v>308</v>
      </c>
      <c r="AN124" s="1" t="s">
        <v>309</v>
      </c>
      <c r="AO124" s="1" t="s">
        <v>310</v>
      </c>
    </row>
    <row r="125" spans="27:41" x14ac:dyDescent="0.2">
      <c r="AA125" s="1">
        <v>77203</v>
      </c>
      <c r="AD125" s="1">
        <v>77226</v>
      </c>
      <c r="AE125" s="1" t="s">
        <v>308</v>
      </c>
      <c r="AF125" s="1" t="s">
        <v>309</v>
      </c>
      <c r="AG125" s="1" t="s">
        <v>310</v>
      </c>
      <c r="AH125" s="1" t="s">
        <v>54</v>
      </c>
      <c r="AI125" s="1" t="s">
        <v>54</v>
      </c>
      <c r="AL125" s="1">
        <v>77226</v>
      </c>
      <c r="AM125" s="1" t="s">
        <v>308</v>
      </c>
      <c r="AN125" s="1" t="s">
        <v>309</v>
      </c>
      <c r="AO125" s="1" t="s">
        <v>310</v>
      </c>
    </row>
    <row r="126" spans="27:41" x14ac:dyDescent="0.2">
      <c r="AA126" s="1">
        <v>77204</v>
      </c>
      <c r="AD126" s="1">
        <v>77227</v>
      </c>
      <c r="AE126" s="1" t="s">
        <v>308</v>
      </c>
      <c r="AF126" s="1" t="s">
        <v>309</v>
      </c>
      <c r="AG126" s="1" t="s">
        <v>310</v>
      </c>
      <c r="AH126" s="1" t="s">
        <v>54</v>
      </c>
      <c r="AI126" s="1" t="s">
        <v>54</v>
      </c>
      <c r="AL126" s="1">
        <v>77227</v>
      </c>
      <c r="AM126" s="1" t="s">
        <v>308</v>
      </c>
      <c r="AN126" s="1" t="s">
        <v>309</v>
      </c>
      <c r="AO126" s="1" t="s">
        <v>310</v>
      </c>
    </row>
    <row r="127" spans="27:41" x14ac:dyDescent="0.2">
      <c r="AA127" s="1">
        <v>77205</v>
      </c>
      <c r="AD127" s="1">
        <v>77228</v>
      </c>
      <c r="AE127" s="1" t="s">
        <v>308</v>
      </c>
      <c r="AF127" s="1" t="s">
        <v>309</v>
      </c>
      <c r="AG127" s="1" t="s">
        <v>310</v>
      </c>
      <c r="AH127" s="1" t="s">
        <v>54</v>
      </c>
      <c r="AI127" s="1" t="s">
        <v>54</v>
      </c>
      <c r="AL127" s="1">
        <v>77228</v>
      </c>
      <c r="AM127" s="1" t="s">
        <v>308</v>
      </c>
      <c r="AN127" s="1" t="s">
        <v>309</v>
      </c>
      <c r="AO127" s="1" t="s">
        <v>310</v>
      </c>
    </row>
    <row r="128" spans="27:41" x14ac:dyDescent="0.2">
      <c r="AA128" s="1">
        <v>77206</v>
      </c>
      <c r="AD128" s="1">
        <v>77229</v>
      </c>
      <c r="AE128" s="1" t="s">
        <v>308</v>
      </c>
      <c r="AF128" s="1" t="s">
        <v>309</v>
      </c>
      <c r="AG128" s="1" t="s">
        <v>310</v>
      </c>
      <c r="AH128" s="1" t="s">
        <v>54</v>
      </c>
      <c r="AI128" s="1" t="s">
        <v>54</v>
      </c>
      <c r="AL128" s="1">
        <v>77229</v>
      </c>
      <c r="AM128" s="1" t="s">
        <v>308</v>
      </c>
      <c r="AN128" s="1" t="s">
        <v>309</v>
      </c>
      <c r="AO128" s="1" t="s">
        <v>310</v>
      </c>
    </row>
    <row r="129" spans="27:41" x14ac:dyDescent="0.2">
      <c r="AA129" s="1">
        <v>77207</v>
      </c>
      <c r="AD129" s="1">
        <v>77230</v>
      </c>
      <c r="AE129" s="1" t="s">
        <v>308</v>
      </c>
      <c r="AF129" s="1" t="s">
        <v>309</v>
      </c>
      <c r="AG129" s="1" t="s">
        <v>310</v>
      </c>
      <c r="AH129" s="1" t="s">
        <v>54</v>
      </c>
      <c r="AI129" s="1" t="s">
        <v>54</v>
      </c>
      <c r="AL129" s="1">
        <v>77230</v>
      </c>
      <c r="AM129" s="1" t="s">
        <v>308</v>
      </c>
      <c r="AN129" s="1" t="s">
        <v>309</v>
      </c>
      <c r="AO129" s="1" t="s">
        <v>310</v>
      </c>
    </row>
    <row r="130" spans="27:41" x14ac:dyDescent="0.2">
      <c r="AA130" s="1">
        <v>77208</v>
      </c>
      <c r="AD130" s="1">
        <v>77231</v>
      </c>
      <c r="AE130" s="1" t="s">
        <v>308</v>
      </c>
      <c r="AF130" s="1" t="s">
        <v>309</v>
      </c>
      <c r="AG130" s="1" t="s">
        <v>310</v>
      </c>
      <c r="AH130" s="1" t="s">
        <v>54</v>
      </c>
      <c r="AI130" s="1" t="s">
        <v>54</v>
      </c>
      <c r="AL130" s="1">
        <v>77231</v>
      </c>
      <c r="AM130" s="1" t="s">
        <v>308</v>
      </c>
      <c r="AN130" s="1" t="s">
        <v>309</v>
      </c>
      <c r="AO130" s="1" t="s">
        <v>310</v>
      </c>
    </row>
    <row r="131" spans="27:41" x14ac:dyDescent="0.2">
      <c r="AA131" s="1">
        <v>77209</v>
      </c>
      <c r="AD131" s="1">
        <v>77233</v>
      </c>
      <c r="AE131" s="1" t="s">
        <v>308</v>
      </c>
      <c r="AF131" s="1" t="s">
        <v>309</v>
      </c>
      <c r="AG131" s="1" t="s">
        <v>310</v>
      </c>
      <c r="AH131" s="1" t="s">
        <v>54</v>
      </c>
      <c r="AI131" s="1" t="s">
        <v>54</v>
      </c>
      <c r="AL131" s="1">
        <v>77233</v>
      </c>
      <c r="AM131" s="1" t="s">
        <v>308</v>
      </c>
      <c r="AN131" s="1" t="s">
        <v>309</v>
      </c>
      <c r="AO131" s="1" t="s">
        <v>310</v>
      </c>
    </row>
    <row r="132" spans="27:41" x14ac:dyDescent="0.2">
      <c r="AA132" s="1">
        <v>77210</v>
      </c>
      <c r="AD132" s="1">
        <v>77234</v>
      </c>
      <c r="AE132" s="1" t="s">
        <v>308</v>
      </c>
      <c r="AF132" s="1" t="s">
        <v>309</v>
      </c>
      <c r="AG132" s="1" t="s">
        <v>310</v>
      </c>
      <c r="AH132" s="1" t="s">
        <v>54</v>
      </c>
      <c r="AI132" s="1" t="s">
        <v>54</v>
      </c>
      <c r="AL132" s="1">
        <v>77234</v>
      </c>
      <c r="AM132" s="1" t="s">
        <v>308</v>
      </c>
      <c r="AN132" s="1" t="s">
        <v>309</v>
      </c>
      <c r="AO132" s="1" t="s">
        <v>310</v>
      </c>
    </row>
    <row r="133" spans="27:41" x14ac:dyDescent="0.2">
      <c r="AA133" s="1">
        <v>77212</v>
      </c>
      <c r="AD133" s="1">
        <v>77235</v>
      </c>
      <c r="AE133" s="1" t="s">
        <v>308</v>
      </c>
      <c r="AF133" s="1" t="s">
        <v>309</v>
      </c>
      <c r="AG133" s="1" t="s">
        <v>310</v>
      </c>
      <c r="AH133" s="1" t="s">
        <v>54</v>
      </c>
      <c r="AI133" s="1" t="s">
        <v>54</v>
      </c>
      <c r="AL133" s="1">
        <v>77235</v>
      </c>
      <c r="AM133" s="1" t="s">
        <v>308</v>
      </c>
      <c r="AN133" s="1" t="s">
        <v>309</v>
      </c>
      <c r="AO133" s="1" t="s">
        <v>310</v>
      </c>
    </row>
    <row r="134" spans="27:41" x14ac:dyDescent="0.2">
      <c r="AA134" s="1">
        <v>77213</v>
      </c>
      <c r="AD134" s="1">
        <v>77236</v>
      </c>
      <c r="AE134" s="1" t="s">
        <v>308</v>
      </c>
      <c r="AF134" s="1" t="s">
        <v>309</v>
      </c>
      <c r="AG134" s="1" t="s">
        <v>310</v>
      </c>
      <c r="AH134" s="1" t="s">
        <v>54</v>
      </c>
      <c r="AI134" s="1" t="s">
        <v>54</v>
      </c>
      <c r="AL134" s="1">
        <v>77236</v>
      </c>
      <c r="AM134" s="1" t="s">
        <v>308</v>
      </c>
      <c r="AN134" s="1" t="s">
        <v>309</v>
      </c>
      <c r="AO134" s="1" t="s">
        <v>310</v>
      </c>
    </row>
    <row r="135" spans="27:41" x14ac:dyDescent="0.2">
      <c r="AA135" s="1">
        <v>77215</v>
      </c>
      <c r="AD135" s="1">
        <v>77237</v>
      </c>
      <c r="AE135" s="1" t="s">
        <v>308</v>
      </c>
      <c r="AF135" s="1" t="s">
        <v>309</v>
      </c>
      <c r="AG135" s="1" t="s">
        <v>310</v>
      </c>
      <c r="AH135" s="1" t="s">
        <v>54</v>
      </c>
      <c r="AI135" s="1" t="s">
        <v>54</v>
      </c>
      <c r="AL135" s="1">
        <v>77237</v>
      </c>
      <c r="AM135" s="1" t="s">
        <v>308</v>
      </c>
      <c r="AN135" s="1" t="s">
        <v>309</v>
      </c>
      <c r="AO135" s="1" t="s">
        <v>310</v>
      </c>
    </row>
    <row r="136" spans="27:41" x14ac:dyDescent="0.2">
      <c r="AA136" s="1">
        <v>77216</v>
      </c>
      <c r="AD136" s="1">
        <v>77238</v>
      </c>
      <c r="AE136" s="1" t="s">
        <v>308</v>
      </c>
      <c r="AF136" s="1" t="s">
        <v>309</v>
      </c>
      <c r="AG136" s="1" t="s">
        <v>310</v>
      </c>
      <c r="AH136" s="1" t="s">
        <v>54</v>
      </c>
      <c r="AI136" s="1" t="s">
        <v>54</v>
      </c>
      <c r="AL136" s="1">
        <v>77238</v>
      </c>
      <c r="AM136" s="1" t="s">
        <v>308</v>
      </c>
      <c r="AN136" s="1" t="s">
        <v>309</v>
      </c>
      <c r="AO136" s="1" t="s">
        <v>310</v>
      </c>
    </row>
    <row r="137" spans="27:41" x14ac:dyDescent="0.2">
      <c r="AA137" s="1">
        <v>77217</v>
      </c>
      <c r="AD137" s="1">
        <v>77240</v>
      </c>
      <c r="AE137" s="1" t="s">
        <v>308</v>
      </c>
      <c r="AF137" s="1" t="s">
        <v>309</v>
      </c>
      <c r="AG137" s="1" t="s">
        <v>310</v>
      </c>
      <c r="AH137" s="1" t="s">
        <v>54</v>
      </c>
      <c r="AI137" s="1" t="s">
        <v>54</v>
      </c>
      <c r="AL137" s="1">
        <v>77240</v>
      </c>
      <c r="AM137" s="1" t="s">
        <v>308</v>
      </c>
      <c r="AN137" s="1" t="s">
        <v>309</v>
      </c>
      <c r="AO137" s="1" t="s">
        <v>310</v>
      </c>
    </row>
    <row r="138" spans="27:41" x14ac:dyDescent="0.2">
      <c r="AA138" s="1">
        <v>77218</v>
      </c>
      <c r="AD138" s="1">
        <v>77241</v>
      </c>
      <c r="AE138" s="1" t="s">
        <v>308</v>
      </c>
      <c r="AF138" s="1" t="s">
        <v>309</v>
      </c>
      <c r="AG138" s="1" t="s">
        <v>310</v>
      </c>
      <c r="AH138" s="1" t="s">
        <v>54</v>
      </c>
      <c r="AI138" s="1" t="s">
        <v>54</v>
      </c>
      <c r="AL138" s="1">
        <v>77241</v>
      </c>
      <c r="AM138" s="1" t="s">
        <v>308</v>
      </c>
      <c r="AN138" s="1" t="s">
        <v>309</v>
      </c>
      <c r="AO138" s="1" t="s">
        <v>310</v>
      </c>
    </row>
    <row r="139" spans="27:41" x14ac:dyDescent="0.2">
      <c r="AA139" s="1">
        <v>77219</v>
      </c>
      <c r="AD139" s="1">
        <v>77242</v>
      </c>
      <c r="AE139" s="1" t="s">
        <v>308</v>
      </c>
      <c r="AF139" s="1" t="s">
        <v>309</v>
      </c>
      <c r="AG139" s="1" t="s">
        <v>310</v>
      </c>
      <c r="AH139" s="1" t="s">
        <v>54</v>
      </c>
      <c r="AI139" s="1" t="s">
        <v>54</v>
      </c>
      <c r="AL139" s="1">
        <v>77242</v>
      </c>
      <c r="AM139" s="1" t="s">
        <v>308</v>
      </c>
      <c r="AN139" s="1" t="s">
        <v>309</v>
      </c>
      <c r="AO139" s="1" t="s">
        <v>310</v>
      </c>
    </row>
    <row r="140" spans="27:41" x14ac:dyDescent="0.2">
      <c r="AA140" s="1">
        <v>77220</v>
      </c>
      <c r="AD140" s="1">
        <v>77243</v>
      </c>
      <c r="AE140" s="1" t="s">
        <v>308</v>
      </c>
      <c r="AF140" s="1" t="s">
        <v>309</v>
      </c>
      <c r="AG140" s="1" t="s">
        <v>310</v>
      </c>
      <c r="AH140" s="1" t="s">
        <v>54</v>
      </c>
      <c r="AI140" s="1" t="s">
        <v>54</v>
      </c>
      <c r="AL140" s="1">
        <v>77243</v>
      </c>
      <c r="AM140" s="1" t="s">
        <v>308</v>
      </c>
      <c r="AN140" s="1" t="s">
        <v>309</v>
      </c>
      <c r="AO140" s="1" t="s">
        <v>310</v>
      </c>
    </row>
    <row r="141" spans="27:41" x14ac:dyDescent="0.2">
      <c r="AA141" s="1">
        <v>77221</v>
      </c>
      <c r="AD141" s="1">
        <v>77244</v>
      </c>
      <c r="AE141" s="1" t="s">
        <v>308</v>
      </c>
      <c r="AF141" s="1" t="s">
        <v>309</v>
      </c>
      <c r="AG141" s="1" t="s">
        <v>310</v>
      </c>
      <c r="AH141" s="1" t="s">
        <v>54</v>
      </c>
      <c r="AI141" s="1" t="s">
        <v>54</v>
      </c>
      <c r="AL141" s="1">
        <v>77244</v>
      </c>
      <c r="AM141" s="1" t="s">
        <v>308</v>
      </c>
      <c r="AN141" s="1" t="s">
        <v>309</v>
      </c>
      <c r="AO141" s="1" t="s">
        <v>310</v>
      </c>
    </row>
    <row r="142" spans="27:41" x14ac:dyDescent="0.2">
      <c r="AA142" s="1">
        <v>77222</v>
      </c>
      <c r="AD142" s="1">
        <v>77245</v>
      </c>
      <c r="AE142" s="1" t="s">
        <v>308</v>
      </c>
      <c r="AF142" s="1" t="s">
        <v>309</v>
      </c>
      <c r="AG142" s="1" t="s">
        <v>310</v>
      </c>
      <c r="AH142" s="1" t="s">
        <v>54</v>
      </c>
      <c r="AI142" s="1" t="s">
        <v>54</v>
      </c>
      <c r="AL142" s="1">
        <v>77245</v>
      </c>
      <c r="AM142" s="1" t="s">
        <v>308</v>
      </c>
      <c r="AN142" s="1" t="s">
        <v>309</v>
      </c>
      <c r="AO142" s="1" t="s">
        <v>310</v>
      </c>
    </row>
    <row r="143" spans="27:41" x14ac:dyDescent="0.2">
      <c r="AA143" s="1">
        <v>77223</v>
      </c>
      <c r="AD143" s="1">
        <v>77246</v>
      </c>
      <c r="AE143" s="1" t="s">
        <v>308</v>
      </c>
      <c r="AF143" s="1" t="s">
        <v>309</v>
      </c>
      <c r="AG143" s="1" t="s">
        <v>310</v>
      </c>
      <c r="AH143" s="1" t="s">
        <v>54</v>
      </c>
      <c r="AI143" s="1" t="s">
        <v>54</v>
      </c>
      <c r="AL143" s="1">
        <v>77246</v>
      </c>
      <c r="AM143" s="1" t="s">
        <v>308</v>
      </c>
      <c r="AN143" s="1" t="s">
        <v>309</v>
      </c>
      <c r="AO143" s="1" t="s">
        <v>310</v>
      </c>
    </row>
    <row r="144" spans="27:41" x14ac:dyDescent="0.2">
      <c r="AA144" s="1">
        <v>77224</v>
      </c>
      <c r="AD144" s="1">
        <v>77247</v>
      </c>
      <c r="AE144" s="1" t="s">
        <v>308</v>
      </c>
      <c r="AF144" s="1" t="s">
        <v>309</v>
      </c>
      <c r="AG144" s="1" t="s">
        <v>310</v>
      </c>
      <c r="AH144" s="1" t="s">
        <v>54</v>
      </c>
      <c r="AI144" s="1" t="s">
        <v>54</v>
      </c>
      <c r="AL144" s="1">
        <v>77247</v>
      </c>
      <c r="AM144" s="1" t="s">
        <v>308</v>
      </c>
      <c r="AN144" s="1" t="s">
        <v>309</v>
      </c>
      <c r="AO144" s="1" t="s">
        <v>310</v>
      </c>
    </row>
    <row r="145" spans="27:41" x14ac:dyDescent="0.2">
      <c r="AA145" s="1">
        <v>77225</v>
      </c>
      <c r="AD145" s="1">
        <v>77248</v>
      </c>
      <c r="AE145" s="1" t="s">
        <v>308</v>
      </c>
      <c r="AF145" s="1" t="s">
        <v>309</v>
      </c>
      <c r="AG145" s="1" t="s">
        <v>310</v>
      </c>
      <c r="AH145" s="1" t="s">
        <v>54</v>
      </c>
      <c r="AI145" s="1" t="s">
        <v>54</v>
      </c>
      <c r="AL145" s="1">
        <v>77248</v>
      </c>
      <c r="AM145" s="1" t="s">
        <v>308</v>
      </c>
      <c r="AN145" s="1" t="s">
        <v>309</v>
      </c>
      <c r="AO145" s="1" t="s">
        <v>310</v>
      </c>
    </row>
    <row r="146" spans="27:41" x14ac:dyDescent="0.2">
      <c r="AA146" s="1">
        <v>77226</v>
      </c>
      <c r="AD146" s="1">
        <v>77249</v>
      </c>
      <c r="AE146" s="1" t="s">
        <v>308</v>
      </c>
      <c r="AF146" s="1" t="s">
        <v>309</v>
      </c>
      <c r="AG146" s="1" t="s">
        <v>310</v>
      </c>
      <c r="AH146" s="1" t="s">
        <v>54</v>
      </c>
      <c r="AI146" s="1" t="s">
        <v>54</v>
      </c>
      <c r="AL146" s="1">
        <v>77249</v>
      </c>
      <c r="AM146" s="1" t="s">
        <v>308</v>
      </c>
      <c r="AN146" s="1" t="s">
        <v>309</v>
      </c>
      <c r="AO146" s="1" t="s">
        <v>310</v>
      </c>
    </row>
    <row r="147" spans="27:41" x14ac:dyDescent="0.2">
      <c r="AA147" s="1">
        <v>77227</v>
      </c>
      <c r="AD147" s="1">
        <v>77250</v>
      </c>
      <c r="AE147" s="1" t="s">
        <v>308</v>
      </c>
      <c r="AF147" s="1" t="s">
        <v>309</v>
      </c>
      <c r="AG147" s="1" t="s">
        <v>310</v>
      </c>
      <c r="AH147" s="1" t="s">
        <v>54</v>
      </c>
      <c r="AI147" s="1" t="s">
        <v>54</v>
      </c>
      <c r="AL147" s="1">
        <v>77250</v>
      </c>
      <c r="AM147" s="1" t="s">
        <v>308</v>
      </c>
      <c r="AN147" s="1" t="s">
        <v>309</v>
      </c>
      <c r="AO147" s="1" t="s">
        <v>310</v>
      </c>
    </row>
    <row r="148" spans="27:41" x14ac:dyDescent="0.2">
      <c r="AA148" s="1">
        <v>77228</v>
      </c>
      <c r="AD148" s="1">
        <v>77251</v>
      </c>
      <c r="AE148" s="1" t="s">
        <v>308</v>
      </c>
      <c r="AF148" s="1" t="s">
        <v>309</v>
      </c>
      <c r="AG148" s="1" t="s">
        <v>310</v>
      </c>
      <c r="AH148" s="1" t="s">
        <v>54</v>
      </c>
      <c r="AI148" s="1" t="s">
        <v>54</v>
      </c>
      <c r="AL148" s="1">
        <v>77251</v>
      </c>
      <c r="AM148" s="1" t="s">
        <v>308</v>
      </c>
      <c r="AN148" s="1" t="s">
        <v>309</v>
      </c>
      <c r="AO148" s="1" t="s">
        <v>310</v>
      </c>
    </row>
    <row r="149" spans="27:41" x14ac:dyDescent="0.2">
      <c r="AA149" s="1">
        <v>77229</v>
      </c>
      <c r="AD149" s="1">
        <v>77252</v>
      </c>
      <c r="AE149" s="1" t="s">
        <v>308</v>
      </c>
      <c r="AF149" s="1" t="s">
        <v>309</v>
      </c>
      <c r="AG149" s="1" t="s">
        <v>310</v>
      </c>
      <c r="AH149" s="1" t="s">
        <v>54</v>
      </c>
      <c r="AI149" s="1" t="s">
        <v>54</v>
      </c>
      <c r="AL149" s="1">
        <v>77252</v>
      </c>
      <c r="AM149" s="1" t="s">
        <v>308</v>
      </c>
      <c r="AN149" s="1" t="s">
        <v>309</v>
      </c>
      <c r="AO149" s="1" t="s">
        <v>310</v>
      </c>
    </row>
    <row r="150" spans="27:41" x14ac:dyDescent="0.2">
      <c r="AA150" s="1">
        <v>77230</v>
      </c>
      <c r="AD150" s="1">
        <v>77253</v>
      </c>
      <c r="AE150" s="1" t="s">
        <v>308</v>
      </c>
      <c r="AF150" s="1" t="s">
        <v>309</v>
      </c>
      <c r="AG150" s="1" t="s">
        <v>310</v>
      </c>
      <c r="AH150" s="1" t="s">
        <v>54</v>
      </c>
      <c r="AI150" s="1" t="s">
        <v>54</v>
      </c>
      <c r="AL150" s="1">
        <v>77253</v>
      </c>
      <c r="AM150" s="1" t="s">
        <v>308</v>
      </c>
      <c r="AN150" s="1" t="s">
        <v>309</v>
      </c>
      <c r="AO150" s="1" t="s">
        <v>310</v>
      </c>
    </row>
    <row r="151" spans="27:41" x14ac:dyDescent="0.2">
      <c r="AA151" s="1">
        <v>77231</v>
      </c>
      <c r="AD151" s="1">
        <v>77254</v>
      </c>
      <c r="AE151" s="1" t="s">
        <v>308</v>
      </c>
      <c r="AF151" s="1" t="s">
        <v>309</v>
      </c>
      <c r="AG151" s="1" t="s">
        <v>310</v>
      </c>
      <c r="AH151" s="1" t="s">
        <v>54</v>
      </c>
      <c r="AI151" s="1" t="s">
        <v>54</v>
      </c>
      <c r="AL151" s="1">
        <v>77254</v>
      </c>
      <c r="AM151" s="1" t="s">
        <v>308</v>
      </c>
      <c r="AN151" s="1" t="s">
        <v>309</v>
      </c>
      <c r="AO151" s="1" t="s">
        <v>310</v>
      </c>
    </row>
    <row r="152" spans="27:41" x14ac:dyDescent="0.2">
      <c r="AA152" s="1">
        <v>77233</v>
      </c>
      <c r="AD152" s="1">
        <v>77255</v>
      </c>
      <c r="AE152" s="1" t="s">
        <v>308</v>
      </c>
      <c r="AF152" s="1" t="s">
        <v>309</v>
      </c>
      <c r="AG152" s="1" t="s">
        <v>310</v>
      </c>
      <c r="AH152" s="1" t="s">
        <v>54</v>
      </c>
      <c r="AI152" s="1" t="s">
        <v>54</v>
      </c>
      <c r="AL152" s="1">
        <v>77255</v>
      </c>
      <c r="AM152" s="1" t="s">
        <v>308</v>
      </c>
      <c r="AN152" s="1" t="s">
        <v>309</v>
      </c>
      <c r="AO152" s="1" t="s">
        <v>310</v>
      </c>
    </row>
    <row r="153" spans="27:41" x14ac:dyDescent="0.2">
      <c r="AA153" s="1">
        <v>77234</v>
      </c>
      <c r="AD153" s="1">
        <v>77256</v>
      </c>
      <c r="AE153" s="1" t="s">
        <v>308</v>
      </c>
      <c r="AF153" s="1" t="s">
        <v>309</v>
      </c>
      <c r="AG153" s="1" t="s">
        <v>310</v>
      </c>
      <c r="AH153" s="1" t="s">
        <v>54</v>
      </c>
      <c r="AI153" s="1" t="s">
        <v>54</v>
      </c>
      <c r="AL153" s="1">
        <v>77256</v>
      </c>
      <c r="AM153" s="1" t="s">
        <v>308</v>
      </c>
      <c r="AN153" s="1" t="s">
        <v>309</v>
      </c>
      <c r="AO153" s="1" t="s">
        <v>310</v>
      </c>
    </row>
    <row r="154" spans="27:41" x14ac:dyDescent="0.2">
      <c r="AA154" s="1">
        <v>77235</v>
      </c>
      <c r="AD154" s="1">
        <v>77257</v>
      </c>
      <c r="AE154" s="1" t="s">
        <v>308</v>
      </c>
      <c r="AF154" s="1" t="s">
        <v>309</v>
      </c>
      <c r="AG154" s="1" t="s">
        <v>310</v>
      </c>
      <c r="AH154" s="1" t="s">
        <v>54</v>
      </c>
      <c r="AI154" s="1" t="s">
        <v>54</v>
      </c>
      <c r="AL154" s="1">
        <v>77257</v>
      </c>
      <c r="AM154" s="1" t="s">
        <v>308</v>
      </c>
      <c r="AN154" s="1" t="s">
        <v>309</v>
      </c>
      <c r="AO154" s="1" t="s">
        <v>310</v>
      </c>
    </row>
    <row r="155" spans="27:41" x14ac:dyDescent="0.2">
      <c r="AA155" s="1">
        <v>77236</v>
      </c>
      <c r="AD155" s="1">
        <v>77258</v>
      </c>
      <c r="AE155" s="1" t="s">
        <v>308</v>
      </c>
      <c r="AF155" s="1" t="s">
        <v>309</v>
      </c>
      <c r="AG155" s="1" t="s">
        <v>310</v>
      </c>
      <c r="AH155" s="1" t="s">
        <v>54</v>
      </c>
      <c r="AI155" s="1" t="s">
        <v>54</v>
      </c>
      <c r="AL155" s="1">
        <v>77258</v>
      </c>
      <c r="AM155" s="1" t="s">
        <v>308</v>
      </c>
      <c r="AN155" s="1" t="s">
        <v>309</v>
      </c>
      <c r="AO155" s="1" t="s">
        <v>310</v>
      </c>
    </row>
    <row r="156" spans="27:41" x14ac:dyDescent="0.2">
      <c r="AA156" s="1">
        <v>77237</v>
      </c>
      <c r="AD156" s="1">
        <v>77259</v>
      </c>
      <c r="AE156" s="1" t="s">
        <v>308</v>
      </c>
      <c r="AF156" s="1" t="s">
        <v>309</v>
      </c>
      <c r="AG156" s="1" t="s">
        <v>310</v>
      </c>
      <c r="AH156" s="1" t="s">
        <v>54</v>
      </c>
      <c r="AI156" s="1" t="s">
        <v>54</v>
      </c>
      <c r="AL156" s="1">
        <v>77259</v>
      </c>
      <c r="AM156" s="1" t="s">
        <v>308</v>
      </c>
      <c r="AN156" s="1" t="s">
        <v>309</v>
      </c>
      <c r="AO156" s="1" t="s">
        <v>310</v>
      </c>
    </row>
    <row r="157" spans="27:41" x14ac:dyDescent="0.2">
      <c r="AA157" s="1">
        <v>77238</v>
      </c>
      <c r="AD157" s="1">
        <v>77260</v>
      </c>
      <c r="AE157" s="1" t="s">
        <v>308</v>
      </c>
      <c r="AF157" s="1" t="s">
        <v>309</v>
      </c>
      <c r="AG157" s="1" t="s">
        <v>310</v>
      </c>
      <c r="AH157" s="1" t="s">
        <v>54</v>
      </c>
      <c r="AI157" s="1" t="s">
        <v>54</v>
      </c>
      <c r="AL157" s="1">
        <v>77260</v>
      </c>
      <c r="AM157" s="1" t="s">
        <v>308</v>
      </c>
      <c r="AN157" s="1" t="s">
        <v>309</v>
      </c>
      <c r="AO157" s="1" t="s">
        <v>310</v>
      </c>
    </row>
    <row r="158" spans="27:41" x14ac:dyDescent="0.2">
      <c r="AA158" s="1">
        <v>77240</v>
      </c>
      <c r="AD158" s="1">
        <v>77261</v>
      </c>
      <c r="AE158" s="1" t="s">
        <v>308</v>
      </c>
      <c r="AF158" s="1" t="s">
        <v>309</v>
      </c>
      <c r="AG158" s="1" t="s">
        <v>310</v>
      </c>
      <c r="AH158" s="1" t="s">
        <v>54</v>
      </c>
      <c r="AI158" s="1" t="s">
        <v>54</v>
      </c>
      <c r="AL158" s="1">
        <v>77261</v>
      </c>
      <c r="AM158" s="1" t="s">
        <v>308</v>
      </c>
      <c r="AN158" s="1" t="s">
        <v>309</v>
      </c>
      <c r="AO158" s="1" t="s">
        <v>310</v>
      </c>
    </row>
    <row r="159" spans="27:41" x14ac:dyDescent="0.2">
      <c r="AA159" s="1">
        <v>77241</v>
      </c>
      <c r="AD159" s="1">
        <v>77262</v>
      </c>
      <c r="AE159" s="1" t="s">
        <v>308</v>
      </c>
      <c r="AF159" s="1" t="s">
        <v>309</v>
      </c>
      <c r="AG159" s="1" t="s">
        <v>310</v>
      </c>
      <c r="AH159" s="1" t="s">
        <v>54</v>
      </c>
      <c r="AI159" s="1" t="s">
        <v>54</v>
      </c>
      <c r="AL159" s="1">
        <v>77262</v>
      </c>
      <c r="AM159" s="1" t="s">
        <v>308</v>
      </c>
      <c r="AN159" s="1" t="s">
        <v>309</v>
      </c>
      <c r="AO159" s="1" t="s">
        <v>310</v>
      </c>
    </row>
    <row r="160" spans="27:41" x14ac:dyDescent="0.2">
      <c r="AA160" s="1">
        <v>77242</v>
      </c>
      <c r="AD160" s="1">
        <v>77263</v>
      </c>
      <c r="AE160" s="1" t="s">
        <v>308</v>
      </c>
      <c r="AF160" s="1" t="s">
        <v>309</v>
      </c>
      <c r="AG160" s="1" t="s">
        <v>310</v>
      </c>
      <c r="AH160" s="1" t="s">
        <v>54</v>
      </c>
      <c r="AI160" s="1" t="s">
        <v>54</v>
      </c>
      <c r="AL160" s="1">
        <v>77263</v>
      </c>
      <c r="AM160" s="1" t="s">
        <v>308</v>
      </c>
      <c r="AN160" s="1" t="s">
        <v>309</v>
      </c>
      <c r="AO160" s="1" t="s">
        <v>310</v>
      </c>
    </row>
    <row r="161" spans="27:41" x14ac:dyDescent="0.2">
      <c r="AA161" s="1">
        <v>77243</v>
      </c>
      <c r="AD161" s="1">
        <v>77265</v>
      </c>
      <c r="AE161" s="1" t="s">
        <v>308</v>
      </c>
      <c r="AF161" s="1" t="s">
        <v>309</v>
      </c>
      <c r="AG161" s="1" t="s">
        <v>310</v>
      </c>
      <c r="AH161" s="1" t="s">
        <v>54</v>
      </c>
      <c r="AI161" s="1" t="s">
        <v>54</v>
      </c>
      <c r="AL161" s="1">
        <v>77265</v>
      </c>
      <c r="AM161" s="1" t="s">
        <v>308</v>
      </c>
      <c r="AN161" s="1" t="s">
        <v>309</v>
      </c>
      <c r="AO161" s="1" t="s">
        <v>310</v>
      </c>
    </row>
    <row r="162" spans="27:41" x14ac:dyDescent="0.2">
      <c r="AA162" s="1">
        <v>77244</v>
      </c>
      <c r="AD162" s="1">
        <v>77266</v>
      </c>
      <c r="AE162" s="1" t="s">
        <v>308</v>
      </c>
      <c r="AF162" s="1" t="s">
        <v>309</v>
      </c>
      <c r="AG162" s="1" t="s">
        <v>310</v>
      </c>
      <c r="AH162" s="1" t="s">
        <v>54</v>
      </c>
      <c r="AI162" s="1" t="s">
        <v>54</v>
      </c>
      <c r="AL162" s="1">
        <v>77266</v>
      </c>
      <c r="AM162" s="1" t="s">
        <v>308</v>
      </c>
      <c r="AN162" s="1" t="s">
        <v>309</v>
      </c>
      <c r="AO162" s="1" t="s">
        <v>310</v>
      </c>
    </row>
    <row r="163" spans="27:41" x14ac:dyDescent="0.2">
      <c r="AA163" s="1">
        <v>77245</v>
      </c>
      <c r="AD163" s="1">
        <v>77267</v>
      </c>
      <c r="AE163" s="1" t="s">
        <v>308</v>
      </c>
      <c r="AF163" s="1" t="s">
        <v>309</v>
      </c>
      <c r="AG163" s="1" t="s">
        <v>310</v>
      </c>
      <c r="AH163" s="1" t="s">
        <v>54</v>
      </c>
      <c r="AI163" s="1" t="s">
        <v>54</v>
      </c>
      <c r="AL163" s="1">
        <v>77267</v>
      </c>
      <c r="AM163" s="1" t="s">
        <v>308</v>
      </c>
      <c r="AN163" s="1" t="s">
        <v>309</v>
      </c>
      <c r="AO163" s="1" t="s">
        <v>310</v>
      </c>
    </row>
    <row r="164" spans="27:41" x14ac:dyDescent="0.2">
      <c r="AA164" s="1">
        <v>77246</v>
      </c>
      <c r="AD164" s="1">
        <v>77268</v>
      </c>
      <c r="AE164" s="1" t="s">
        <v>308</v>
      </c>
      <c r="AF164" s="1" t="s">
        <v>309</v>
      </c>
      <c r="AG164" s="1" t="s">
        <v>310</v>
      </c>
      <c r="AH164" s="1" t="s">
        <v>54</v>
      </c>
      <c r="AI164" s="1" t="s">
        <v>54</v>
      </c>
      <c r="AL164" s="1">
        <v>77268</v>
      </c>
      <c r="AM164" s="1" t="s">
        <v>308</v>
      </c>
      <c r="AN164" s="1" t="s">
        <v>309</v>
      </c>
      <c r="AO164" s="1" t="s">
        <v>310</v>
      </c>
    </row>
    <row r="165" spans="27:41" x14ac:dyDescent="0.2">
      <c r="AA165" s="1">
        <v>77247</v>
      </c>
      <c r="AD165" s="1">
        <v>77269</v>
      </c>
      <c r="AE165" s="1" t="s">
        <v>308</v>
      </c>
      <c r="AF165" s="1" t="s">
        <v>309</v>
      </c>
      <c r="AG165" s="1" t="s">
        <v>310</v>
      </c>
      <c r="AH165" s="1" t="s">
        <v>54</v>
      </c>
      <c r="AI165" s="1" t="s">
        <v>54</v>
      </c>
      <c r="AL165" s="1">
        <v>77269</v>
      </c>
      <c r="AM165" s="1" t="s">
        <v>308</v>
      </c>
      <c r="AN165" s="1" t="s">
        <v>309</v>
      </c>
      <c r="AO165" s="1" t="s">
        <v>310</v>
      </c>
    </row>
    <row r="166" spans="27:41" x14ac:dyDescent="0.2">
      <c r="AA166" s="1">
        <v>77248</v>
      </c>
      <c r="AD166" s="1">
        <v>77270</v>
      </c>
      <c r="AE166" s="1" t="s">
        <v>308</v>
      </c>
      <c r="AF166" s="1" t="s">
        <v>309</v>
      </c>
      <c r="AG166" s="1" t="s">
        <v>310</v>
      </c>
      <c r="AH166" s="1" t="s">
        <v>54</v>
      </c>
      <c r="AI166" s="1" t="s">
        <v>54</v>
      </c>
      <c r="AL166" s="1">
        <v>77270</v>
      </c>
      <c r="AM166" s="1" t="s">
        <v>308</v>
      </c>
      <c r="AN166" s="1" t="s">
        <v>309</v>
      </c>
      <c r="AO166" s="1" t="s">
        <v>310</v>
      </c>
    </row>
    <row r="167" spans="27:41" x14ac:dyDescent="0.2">
      <c r="AA167" s="1">
        <v>77249</v>
      </c>
      <c r="AD167" s="1">
        <v>77271</v>
      </c>
      <c r="AE167" s="1" t="s">
        <v>308</v>
      </c>
      <c r="AF167" s="1" t="s">
        <v>309</v>
      </c>
      <c r="AG167" s="1" t="s">
        <v>310</v>
      </c>
      <c r="AH167" s="1" t="s">
        <v>54</v>
      </c>
      <c r="AI167" s="1" t="s">
        <v>54</v>
      </c>
      <c r="AL167" s="1">
        <v>77271</v>
      </c>
      <c r="AM167" s="1" t="s">
        <v>308</v>
      </c>
      <c r="AN167" s="1" t="s">
        <v>309</v>
      </c>
      <c r="AO167" s="1" t="s">
        <v>310</v>
      </c>
    </row>
    <row r="168" spans="27:41" x14ac:dyDescent="0.2">
      <c r="AA168" s="1">
        <v>77250</v>
      </c>
      <c r="AD168" s="1">
        <v>77272</v>
      </c>
      <c r="AE168" s="1" t="s">
        <v>308</v>
      </c>
      <c r="AF168" s="1" t="s">
        <v>309</v>
      </c>
      <c r="AG168" s="1" t="s">
        <v>310</v>
      </c>
      <c r="AH168" s="1" t="s">
        <v>54</v>
      </c>
      <c r="AI168" s="1" t="s">
        <v>54</v>
      </c>
      <c r="AL168" s="1">
        <v>77272</v>
      </c>
      <c r="AM168" s="1" t="s">
        <v>308</v>
      </c>
      <c r="AN168" s="1" t="s">
        <v>309</v>
      </c>
      <c r="AO168" s="1" t="s">
        <v>310</v>
      </c>
    </row>
    <row r="169" spans="27:41" x14ac:dyDescent="0.2">
      <c r="AA169" s="1">
        <v>77251</v>
      </c>
      <c r="AD169" s="1">
        <v>77273</v>
      </c>
      <c r="AE169" s="1" t="s">
        <v>308</v>
      </c>
      <c r="AF169" s="1" t="s">
        <v>309</v>
      </c>
      <c r="AG169" s="1" t="s">
        <v>310</v>
      </c>
      <c r="AH169" s="1" t="s">
        <v>54</v>
      </c>
      <c r="AI169" s="1" t="s">
        <v>54</v>
      </c>
      <c r="AL169" s="1">
        <v>77273</v>
      </c>
      <c r="AM169" s="1" t="s">
        <v>308</v>
      </c>
      <c r="AN169" s="1" t="s">
        <v>309</v>
      </c>
      <c r="AO169" s="1" t="s">
        <v>310</v>
      </c>
    </row>
    <row r="170" spans="27:41" x14ac:dyDescent="0.2">
      <c r="AA170" s="1">
        <v>77252</v>
      </c>
      <c r="AD170" s="1">
        <v>77274</v>
      </c>
      <c r="AE170" s="1" t="s">
        <v>308</v>
      </c>
      <c r="AF170" s="1" t="s">
        <v>309</v>
      </c>
      <c r="AG170" s="1" t="s">
        <v>310</v>
      </c>
      <c r="AH170" s="1" t="s">
        <v>54</v>
      </c>
      <c r="AI170" s="1" t="s">
        <v>54</v>
      </c>
      <c r="AL170" s="1">
        <v>77274</v>
      </c>
      <c r="AM170" s="1" t="s">
        <v>308</v>
      </c>
      <c r="AN170" s="1" t="s">
        <v>309</v>
      </c>
      <c r="AO170" s="1" t="s">
        <v>310</v>
      </c>
    </row>
    <row r="171" spans="27:41" x14ac:dyDescent="0.2">
      <c r="AA171" s="1">
        <v>77253</v>
      </c>
      <c r="AD171" s="1">
        <v>77275</v>
      </c>
      <c r="AE171" s="1" t="s">
        <v>308</v>
      </c>
      <c r="AF171" s="1" t="s">
        <v>309</v>
      </c>
      <c r="AG171" s="1" t="s">
        <v>310</v>
      </c>
      <c r="AH171" s="1" t="s">
        <v>54</v>
      </c>
      <c r="AI171" s="1" t="s">
        <v>54</v>
      </c>
      <c r="AL171" s="1">
        <v>77275</v>
      </c>
      <c r="AM171" s="1" t="s">
        <v>308</v>
      </c>
      <c r="AN171" s="1" t="s">
        <v>309</v>
      </c>
      <c r="AO171" s="1" t="s">
        <v>310</v>
      </c>
    </row>
    <row r="172" spans="27:41" x14ac:dyDescent="0.2">
      <c r="AA172" s="1">
        <v>77254</v>
      </c>
      <c r="AD172" s="1">
        <v>77276</v>
      </c>
      <c r="AE172" s="1" t="s">
        <v>308</v>
      </c>
      <c r="AF172" s="1" t="s">
        <v>309</v>
      </c>
      <c r="AG172" s="1" t="s">
        <v>310</v>
      </c>
      <c r="AH172" s="1" t="s">
        <v>54</v>
      </c>
      <c r="AI172" s="1" t="s">
        <v>54</v>
      </c>
      <c r="AL172" s="1">
        <v>77276</v>
      </c>
      <c r="AM172" s="1" t="s">
        <v>308</v>
      </c>
      <c r="AN172" s="1" t="s">
        <v>309</v>
      </c>
      <c r="AO172" s="1" t="s">
        <v>310</v>
      </c>
    </row>
    <row r="173" spans="27:41" x14ac:dyDescent="0.2">
      <c r="AA173" s="1">
        <v>77255</v>
      </c>
      <c r="AD173" s="1">
        <v>77277</v>
      </c>
      <c r="AE173" s="1" t="s">
        <v>308</v>
      </c>
      <c r="AF173" s="1" t="s">
        <v>309</v>
      </c>
      <c r="AG173" s="1" t="s">
        <v>310</v>
      </c>
      <c r="AH173" s="1" t="s">
        <v>54</v>
      </c>
      <c r="AI173" s="1" t="s">
        <v>54</v>
      </c>
      <c r="AL173" s="1">
        <v>77277</v>
      </c>
      <c r="AM173" s="1" t="s">
        <v>308</v>
      </c>
      <c r="AN173" s="1" t="s">
        <v>309</v>
      </c>
      <c r="AO173" s="1" t="s">
        <v>310</v>
      </c>
    </row>
    <row r="174" spans="27:41" x14ac:dyDescent="0.2">
      <c r="AA174" s="1">
        <v>77256</v>
      </c>
      <c r="AD174" s="1">
        <v>77278</v>
      </c>
      <c r="AE174" s="1" t="s">
        <v>308</v>
      </c>
      <c r="AF174" s="1" t="s">
        <v>309</v>
      </c>
      <c r="AG174" s="1" t="s">
        <v>310</v>
      </c>
      <c r="AH174" s="1" t="s">
        <v>54</v>
      </c>
      <c r="AI174" s="1" t="s">
        <v>54</v>
      </c>
      <c r="AL174" s="1">
        <v>77278</v>
      </c>
      <c r="AM174" s="1" t="s">
        <v>308</v>
      </c>
      <c r="AN174" s="1" t="s">
        <v>309</v>
      </c>
      <c r="AO174" s="1" t="s">
        <v>310</v>
      </c>
    </row>
    <row r="175" spans="27:41" x14ac:dyDescent="0.2">
      <c r="AA175" s="1">
        <v>77257</v>
      </c>
      <c r="AD175" s="1">
        <v>77279</v>
      </c>
      <c r="AE175" s="1" t="s">
        <v>308</v>
      </c>
      <c r="AF175" s="1" t="s">
        <v>309</v>
      </c>
      <c r="AG175" s="1" t="s">
        <v>310</v>
      </c>
      <c r="AH175" s="1" t="s">
        <v>54</v>
      </c>
      <c r="AI175" s="1" t="s">
        <v>54</v>
      </c>
      <c r="AL175" s="1">
        <v>77279</v>
      </c>
      <c r="AM175" s="1" t="s">
        <v>308</v>
      </c>
      <c r="AN175" s="1" t="s">
        <v>309</v>
      </c>
      <c r="AO175" s="1" t="s">
        <v>310</v>
      </c>
    </row>
    <row r="176" spans="27:41" x14ac:dyDescent="0.2">
      <c r="AA176" s="1">
        <v>77258</v>
      </c>
      <c r="AD176" s="1">
        <v>77280</v>
      </c>
      <c r="AE176" s="1" t="s">
        <v>308</v>
      </c>
      <c r="AF176" s="1" t="s">
        <v>309</v>
      </c>
      <c r="AG176" s="1" t="s">
        <v>310</v>
      </c>
      <c r="AH176" s="1" t="s">
        <v>54</v>
      </c>
      <c r="AI176" s="1" t="s">
        <v>54</v>
      </c>
      <c r="AL176" s="1">
        <v>77280</v>
      </c>
      <c r="AM176" s="1" t="s">
        <v>308</v>
      </c>
      <c r="AN176" s="1" t="s">
        <v>309</v>
      </c>
      <c r="AO176" s="1" t="s">
        <v>310</v>
      </c>
    </row>
    <row r="177" spans="27:41" x14ac:dyDescent="0.2">
      <c r="AA177" s="1">
        <v>77259</v>
      </c>
      <c r="AD177" s="1">
        <v>77282</v>
      </c>
      <c r="AE177" s="1" t="s">
        <v>308</v>
      </c>
      <c r="AF177" s="1" t="s">
        <v>309</v>
      </c>
      <c r="AG177" s="1" t="s">
        <v>310</v>
      </c>
      <c r="AH177" s="1" t="s">
        <v>54</v>
      </c>
      <c r="AI177" s="1" t="s">
        <v>54</v>
      </c>
      <c r="AL177" s="1">
        <v>77282</v>
      </c>
      <c r="AM177" s="1" t="s">
        <v>308</v>
      </c>
      <c r="AN177" s="1" t="s">
        <v>309</v>
      </c>
      <c r="AO177" s="1" t="s">
        <v>310</v>
      </c>
    </row>
    <row r="178" spans="27:41" x14ac:dyDescent="0.2">
      <c r="AA178" s="1">
        <v>77260</v>
      </c>
      <c r="AD178" s="1">
        <v>77284</v>
      </c>
      <c r="AE178" s="1" t="s">
        <v>308</v>
      </c>
      <c r="AF178" s="1" t="s">
        <v>309</v>
      </c>
      <c r="AG178" s="1" t="s">
        <v>310</v>
      </c>
      <c r="AH178" s="1" t="s">
        <v>54</v>
      </c>
      <c r="AI178" s="1" t="s">
        <v>54</v>
      </c>
      <c r="AL178" s="1">
        <v>77284</v>
      </c>
      <c r="AM178" s="1" t="s">
        <v>308</v>
      </c>
      <c r="AN178" s="1" t="s">
        <v>309</v>
      </c>
      <c r="AO178" s="1" t="s">
        <v>310</v>
      </c>
    </row>
    <row r="179" spans="27:41" x14ac:dyDescent="0.2">
      <c r="AA179" s="1">
        <v>77261</v>
      </c>
      <c r="AD179" s="1">
        <v>77285</v>
      </c>
      <c r="AE179" s="1" t="s">
        <v>308</v>
      </c>
      <c r="AF179" s="1" t="s">
        <v>309</v>
      </c>
      <c r="AG179" s="1" t="s">
        <v>310</v>
      </c>
      <c r="AH179" s="1" t="s">
        <v>54</v>
      </c>
      <c r="AI179" s="1" t="s">
        <v>54</v>
      </c>
      <c r="AL179" s="1">
        <v>77285</v>
      </c>
      <c r="AM179" s="1" t="s">
        <v>308</v>
      </c>
      <c r="AN179" s="1" t="s">
        <v>309</v>
      </c>
      <c r="AO179" s="1" t="s">
        <v>310</v>
      </c>
    </row>
    <row r="180" spans="27:41" x14ac:dyDescent="0.2">
      <c r="AA180" s="1">
        <v>77262</v>
      </c>
      <c r="AD180" s="1">
        <v>77286</v>
      </c>
      <c r="AE180" s="1" t="s">
        <v>308</v>
      </c>
      <c r="AF180" s="1" t="s">
        <v>309</v>
      </c>
      <c r="AG180" s="1" t="s">
        <v>310</v>
      </c>
      <c r="AH180" s="1" t="s">
        <v>54</v>
      </c>
      <c r="AI180" s="1" t="s">
        <v>54</v>
      </c>
      <c r="AL180" s="1">
        <v>77286</v>
      </c>
      <c r="AM180" s="1" t="s">
        <v>308</v>
      </c>
      <c r="AN180" s="1" t="s">
        <v>309</v>
      </c>
      <c r="AO180" s="1" t="s">
        <v>310</v>
      </c>
    </row>
    <row r="181" spans="27:41" x14ac:dyDescent="0.2">
      <c r="AA181" s="1">
        <v>77263</v>
      </c>
      <c r="AD181" s="1">
        <v>77287</v>
      </c>
      <c r="AE181" s="1" t="s">
        <v>308</v>
      </c>
      <c r="AF181" s="1" t="s">
        <v>309</v>
      </c>
      <c r="AG181" s="1" t="s">
        <v>310</v>
      </c>
      <c r="AH181" s="1" t="s">
        <v>54</v>
      </c>
      <c r="AI181" s="1" t="s">
        <v>54</v>
      </c>
      <c r="AL181" s="1">
        <v>77287</v>
      </c>
      <c r="AM181" s="1" t="s">
        <v>308</v>
      </c>
      <c r="AN181" s="1" t="s">
        <v>309</v>
      </c>
      <c r="AO181" s="1" t="s">
        <v>310</v>
      </c>
    </row>
    <row r="182" spans="27:41" x14ac:dyDescent="0.2">
      <c r="AA182" s="1">
        <v>77265</v>
      </c>
      <c r="AD182" s="1">
        <v>77288</v>
      </c>
      <c r="AE182" s="1" t="s">
        <v>308</v>
      </c>
      <c r="AF182" s="1" t="s">
        <v>309</v>
      </c>
      <c r="AG182" s="1" t="s">
        <v>310</v>
      </c>
      <c r="AH182" s="1" t="s">
        <v>54</v>
      </c>
      <c r="AI182" s="1" t="s">
        <v>54</v>
      </c>
      <c r="AL182" s="1">
        <v>77288</v>
      </c>
      <c r="AM182" s="1" t="s">
        <v>308</v>
      </c>
      <c r="AN182" s="1" t="s">
        <v>309</v>
      </c>
      <c r="AO182" s="1" t="s">
        <v>310</v>
      </c>
    </row>
    <row r="183" spans="27:41" x14ac:dyDescent="0.2">
      <c r="AA183" s="1">
        <v>77266</v>
      </c>
      <c r="AD183" s="1">
        <v>77289</v>
      </c>
      <c r="AE183" s="1" t="s">
        <v>308</v>
      </c>
      <c r="AF183" s="1" t="s">
        <v>309</v>
      </c>
      <c r="AG183" s="1" t="s">
        <v>310</v>
      </c>
      <c r="AH183" s="1" t="s">
        <v>54</v>
      </c>
      <c r="AI183" s="1" t="s">
        <v>54</v>
      </c>
      <c r="AL183" s="1">
        <v>77289</v>
      </c>
      <c r="AM183" s="1" t="s">
        <v>308</v>
      </c>
      <c r="AN183" s="1" t="s">
        <v>309</v>
      </c>
      <c r="AO183" s="1" t="s">
        <v>310</v>
      </c>
    </row>
    <row r="184" spans="27:41" x14ac:dyDescent="0.2">
      <c r="AA184" s="1">
        <v>77267</v>
      </c>
      <c r="AD184" s="1">
        <v>77290</v>
      </c>
      <c r="AE184" s="1" t="s">
        <v>308</v>
      </c>
      <c r="AF184" s="1" t="s">
        <v>309</v>
      </c>
      <c r="AG184" s="1" t="s">
        <v>310</v>
      </c>
      <c r="AH184" s="1" t="s">
        <v>54</v>
      </c>
      <c r="AI184" s="1" t="s">
        <v>54</v>
      </c>
      <c r="AL184" s="1">
        <v>77290</v>
      </c>
      <c r="AM184" s="1" t="s">
        <v>308</v>
      </c>
      <c r="AN184" s="1" t="s">
        <v>309</v>
      </c>
      <c r="AO184" s="1" t="s">
        <v>310</v>
      </c>
    </row>
    <row r="185" spans="27:41" x14ac:dyDescent="0.2">
      <c r="AA185" s="1">
        <v>77268</v>
      </c>
      <c r="AD185" s="1">
        <v>77291</v>
      </c>
      <c r="AE185" s="1" t="s">
        <v>308</v>
      </c>
      <c r="AF185" s="1" t="s">
        <v>309</v>
      </c>
      <c r="AG185" s="1" t="s">
        <v>310</v>
      </c>
      <c r="AH185" s="1" t="s">
        <v>54</v>
      </c>
      <c r="AI185" s="1" t="s">
        <v>54</v>
      </c>
      <c r="AL185" s="1">
        <v>77291</v>
      </c>
      <c r="AM185" s="1" t="s">
        <v>308</v>
      </c>
      <c r="AN185" s="1" t="s">
        <v>309</v>
      </c>
      <c r="AO185" s="1" t="s">
        <v>310</v>
      </c>
    </row>
    <row r="186" spans="27:41" x14ac:dyDescent="0.2">
      <c r="AA186" s="1">
        <v>77269</v>
      </c>
      <c r="AD186" s="1">
        <v>77292</v>
      </c>
      <c r="AE186" s="1" t="s">
        <v>308</v>
      </c>
      <c r="AF186" s="1" t="s">
        <v>309</v>
      </c>
      <c r="AG186" s="1" t="s">
        <v>310</v>
      </c>
      <c r="AH186" s="1" t="s">
        <v>54</v>
      </c>
      <c r="AI186" s="1" t="s">
        <v>54</v>
      </c>
      <c r="AL186" s="1">
        <v>77292</v>
      </c>
      <c r="AM186" s="1" t="s">
        <v>308</v>
      </c>
      <c r="AN186" s="1" t="s">
        <v>309</v>
      </c>
      <c r="AO186" s="1" t="s">
        <v>310</v>
      </c>
    </row>
    <row r="187" spans="27:41" x14ac:dyDescent="0.2">
      <c r="AA187" s="1">
        <v>77270</v>
      </c>
      <c r="AD187" s="1">
        <v>77293</v>
      </c>
      <c r="AE187" s="1" t="s">
        <v>308</v>
      </c>
      <c r="AF187" s="1" t="s">
        <v>309</v>
      </c>
      <c r="AG187" s="1" t="s">
        <v>310</v>
      </c>
      <c r="AH187" s="1" t="s">
        <v>54</v>
      </c>
      <c r="AI187" s="1" t="s">
        <v>54</v>
      </c>
      <c r="AL187" s="1">
        <v>77293</v>
      </c>
      <c r="AM187" s="1" t="s">
        <v>308</v>
      </c>
      <c r="AN187" s="1" t="s">
        <v>309</v>
      </c>
      <c r="AO187" s="1" t="s">
        <v>310</v>
      </c>
    </row>
    <row r="188" spans="27:41" x14ac:dyDescent="0.2">
      <c r="AA188" s="1">
        <v>77271</v>
      </c>
      <c r="AD188" s="1">
        <v>77294</v>
      </c>
      <c r="AE188" s="1" t="s">
        <v>308</v>
      </c>
      <c r="AF188" s="1" t="s">
        <v>309</v>
      </c>
      <c r="AG188" s="1" t="s">
        <v>310</v>
      </c>
      <c r="AH188" s="1" t="s">
        <v>54</v>
      </c>
      <c r="AI188" s="1" t="s">
        <v>54</v>
      </c>
      <c r="AL188" s="1">
        <v>77294</v>
      </c>
      <c r="AM188" s="1" t="s">
        <v>308</v>
      </c>
      <c r="AN188" s="1" t="s">
        <v>309</v>
      </c>
      <c r="AO188" s="1" t="s">
        <v>310</v>
      </c>
    </row>
    <row r="189" spans="27:41" x14ac:dyDescent="0.2">
      <c r="AA189" s="1">
        <v>77272</v>
      </c>
      <c r="AD189" s="1">
        <v>77296</v>
      </c>
      <c r="AE189" s="1" t="s">
        <v>308</v>
      </c>
      <c r="AF189" s="1" t="s">
        <v>309</v>
      </c>
      <c r="AG189" s="1" t="s">
        <v>310</v>
      </c>
      <c r="AH189" s="1" t="s">
        <v>54</v>
      </c>
      <c r="AI189" s="1" t="s">
        <v>54</v>
      </c>
      <c r="AL189" s="1">
        <v>77296</v>
      </c>
      <c r="AM189" s="1" t="s">
        <v>308</v>
      </c>
      <c r="AN189" s="1" t="s">
        <v>309</v>
      </c>
      <c r="AO189" s="1" t="s">
        <v>310</v>
      </c>
    </row>
    <row r="190" spans="27:41" x14ac:dyDescent="0.2">
      <c r="AA190" s="1">
        <v>77273</v>
      </c>
      <c r="AD190" s="1">
        <v>77297</v>
      </c>
      <c r="AE190" s="1" t="s">
        <v>308</v>
      </c>
      <c r="AF190" s="1" t="s">
        <v>309</v>
      </c>
      <c r="AG190" s="1" t="s">
        <v>310</v>
      </c>
      <c r="AH190" s="1" t="s">
        <v>54</v>
      </c>
      <c r="AI190" s="1" t="s">
        <v>54</v>
      </c>
      <c r="AL190" s="1">
        <v>77297</v>
      </c>
      <c r="AM190" s="1" t="s">
        <v>308</v>
      </c>
      <c r="AN190" s="1" t="s">
        <v>309</v>
      </c>
      <c r="AO190" s="1" t="s">
        <v>310</v>
      </c>
    </row>
    <row r="191" spans="27:41" x14ac:dyDescent="0.2">
      <c r="AA191" s="1">
        <v>77274</v>
      </c>
      <c r="AD191" s="1">
        <v>77298</v>
      </c>
      <c r="AE191" s="1" t="s">
        <v>308</v>
      </c>
      <c r="AF191" s="1" t="s">
        <v>309</v>
      </c>
      <c r="AG191" s="1" t="s">
        <v>310</v>
      </c>
      <c r="AH191" s="1" t="s">
        <v>54</v>
      </c>
      <c r="AI191" s="1" t="s">
        <v>54</v>
      </c>
      <c r="AL191" s="1">
        <v>77298</v>
      </c>
      <c r="AM191" s="1" t="s">
        <v>308</v>
      </c>
      <c r="AN191" s="1" t="s">
        <v>309</v>
      </c>
      <c r="AO191" s="1" t="s">
        <v>310</v>
      </c>
    </row>
    <row r="192" spans="27:41" x14ac:dyDescent="0.2">
      <c r="AA192" s="1">
        <v>77275</v>
      </c>
      <c r="AD192" s="1">
        <v>77299</v>
      </c>
      <c r="AE192" s="1" t="s">
        <v>308</v>
      </c>
      <c r="AF192" s="1" t="s">
        <v>309</v>
      </c>
      <c r="AG192" s="1" t="s">
        <v>310</v>
      </c>
      <c r="AH192" s="1" t="s">
        <v>54</v>
      </c>
      <c r="AI192" s="1" t="s">
        <v>54</v>
      </c>
      <c r="AL192" s="1">
        <v>77299</v>
      </c>
      <c r="AM192" s="1" t="s">
        <v>308</v>
      </c>
      <c r="AN192" s="1" t="s">
        <v>309</v>
      </c>
      <c r="AO192" s="1" t="s">
        <v>310</v>
      </c>
    </row>
    <row r="193" spans="27:41" x14ac:dyDescent="0.2">
      <c r="AA193" s="1">
        <v>77276</v>
      </c>
      <c r="AD193" s="1">
        <v>77315</v>
      </c>
      <c r="AE193" s="1" t="s">
        <v>311</v>
      </c>
      <c r="AF193" s="1" t="s">
        <v>309</v>
      </c>
      <c r="AG193" s="1" t="s">
        <v>310</v>
      </c>
      <c r="AH193" s="1" t="s">
        <v>54</v>
      </c>
      <c r="AI193" s="1" t="s">
        <v>54</v>
      </c>
      <c r="AL193" s="1">
        <v>77315</v>
      </c>
      <c r="AM193" s="1" t="s">
        <v>311</v>
      </c>
      <c r="AN193" s="1" t="s">
        <v>309</v>
      </c>
      <c r="AO193" s="1" t="s">
        <v>310</v>
      </c>
    </row>
    <row r="194" spans="27:41" x14ac:dyDescent="0.2">
      <c r="AA194" s="1">
        <v>77277</v>
      </c>
      <c r="AD194" s="1">
        <v>77325</v>
      </c>
      <c r="AE194" s="1" t="s">
        <v>312</v>
      </c>
      <c r="AF194" s="1" t="s">
        <v>309</v>
      </c>
      <c r="AG194" s="1" t="s">
        <v>310</v>
      </c>
      <c r="AH194" s="1" t="s">
        <v>54</v>
      </c>
      <c r="AI194" s="1" t="s">
        <v>54</v>
      </c>
      <c r="AL194" s="1">
        <v>77325</v>
      </c>
      <c r="AM194" s="1" t="s">
        <v>312</v>
      </c>
      <c r="AN194" s="1" t="s">
        <v>309</v>
      </c>
      <c r="AO194" s="1" t="s">
        <v>310</v>
      </c>
    </row>
    <row r="195" spans="27:41" x14ac:dyDescent="0.2">
      <c r="AA195" s="1">
        <v>77278</v>
      </c>
      <c r="AD195" s="1">
        <v>77336</v>
      </c>
      <c r="AE195" s="1" t="s">
        <v>313</v>
      </c>
      <c r="AF195" s="1" t="s">
        <v>309</v>
      </c>
      <c r="AG195" s="1" t="s">
        <v>310</v>
      </c>
      <c r="AH195" s="1" t="s">
        <v>54</v>
      </c>
      <c r="AI195" s="1" t="s">
        <v>54</v>
      </c>
      <c r="AL195" s="1">
        <v>77336</v>
      </c>
      <c r="AM195" s="1" t="s">
        <v>313</v>
      </c>
      <c r="AN195" s="1" t="s">
        <v>309</v>
      </c>
      <c r="AO195" s="1" t="s">
        <v>310</v>
      </c>
    </row>
    <row r="196" spans="27:41" x14ac:dyDescent="0.2">
      <c r="AA196" s="1">
        <v>77279</v>
      </c>
      <c r="AD196" s="1">
        <v>77337</v>
      </c>
      <c r="AE196" s="1" t="s">
        <v>314</v>
      </c>
      <c r="AF196" s="1" t="s">
        <v>309</v>
      </c>
      <c r="AG196" s="1" t="s">
        <v>310</v>
      </c>
      <c r="AH196" s="1" t="s">
        <v>54</v>
      </c>
      <c r="AI196" s="1" t="s">
        <v>54</v>
      </c>
      <c r="AL196" s="1">
        <v>77337</v>
      </c>
      <c r="AM196" s="1" t="s">
        <v>314</v>
      </c>
      <c r="AN196" s="1" t="s">
        <v>309</v>
      </c>
      <c r="AO196" s="1" t="s">
        <v>310</v>
      </c>
    </row>
    <row r="197" spans="27:41" x14ac:dyDescent="0.2">
      <c r="AA197" s="1">
        <v>77280</v>
      </c>
      <c r="AD197" s="1">
        <v>77338</v>
      </c>
      <c r="AE197" s="1" t="s">
        <v>315</v>
      </c>
      <c r="AF197" s="1" t="s">
        <v>309</v>
      </c>
      <c r="AG197" s="1" t="s">
        <v>310</v>
      </c>
      <c r="AH197" s="1" t="s">
        <v>54</v>
      </c>
      <c r="AI197" s="1" t="s">
        <v>54</v>
      </c>
      <c r="AL197" s="1">
        <v>77338</v>
      </c>
      <c r="AM197" s="1" t="s">
        <v>315</v>
      </c>
      <c r="AN197" s="1" t="s">
        <v>309</v>
      </c>
      <c r="AO197" s="1" t="s">
        <v>310</v>
      </c>
    </row>
    <row r="198" spans="27:41" x14ac:dyDescent="0.2">
      <c r="AA198" s="1">
        <v>77282</v>
      </c>
      <c r="AD198" s="1">
        <v>77339</v>
      </c>
      <c r="AE198" s="1" t="s">
        <v>312</v>
      </c>
      <c r="AF198" s="1" t="s">
        <v>309</v>
      </c>
      <c r="AG198" s="1" t="s">
        <v>310</v>
      </c>
      <c r="AH198" s="1" t="s">
        <v>54</v>
      </c>
      <c r="AI198" s="1" t="s">
        <v>54</v>
      </c>
      <c r="AL198" s="1">
        <v>77339</v>
      </c>
      <c r="AM198" s="1" t="s">
        <v>312</v>
      </c>
      <c r="AN198" s="1" t="s">
        <v>309</v>
      </c>
      <c r="AO198" s="1" t="s">
        <v>310</v>
      </c>
    </row>
    <row r="199" spans="27:41" x14ac:dyDescent="0.2">
      <c r="AA199" s="1">
        <v>77284</v>
      </c>
      <c r="AD199" s="1">
        <v>77345</v>
      </c>
      <c r="AE199" s="1" t="s">
        <v>312</v>
      </c>
      <c r="AF199" s="1" t="s">
        <v>309</v>
      </c>
      <c r="AG199" s="1" t="s">
        <v>310</v>
      </c>
      <c r="AH199" s="1" t="s">
        <v>54</v>
      </c>
      <c r="AI199" s="1" t="s">
        <v>54</v>
      </c>
      <c r="AL199" s="1">
        <v>77345</v>
      </c>
      <c r="AM199" s="1" t="s">
        <v>312</v>
      </c>
      <c r="AN199" s="1" t="s">
        <v>309</v>
      </c>
      <c r="AO199" s="1" t="s">
        <v>310</v>
      </c>
    </row>
    <row r="200" spans="27:41" x14ac:dyDescent="0.2">
      <c r="AA200" s="1">
        <v>77285</v>
      </c>
      <c r="AD200" s="1">
        <v>77346</v>
      </c>
      <c r="AE200" s="1" t="s">
        <v>315</v>
      </c>
      <c r="AF200" s="1" t="s">
        <v>309</v>
      </c>
      <c r="AG200" s="1" t="s">
        <v>310</v>
      </c>
      <c r="AH200" s="1" t="s">
        <v>54</v>
      </c>
      <c r="AI200" s="1" t="s">
        <v>54</v>
      </c>
      <c r="AL200" s="1">
        <v>77346</v>
      </c>
      <c r="AM200" s="1" t="s">
        <v>315</v>
      </c>
      <c r="AN200" s="1" t="s">
        <v>309</v>
      </c>
      <c r="AO200" s="1" t="s">
        <v>310</v>
      </c>
    </row>
    <row r="201" spans="27:41" x14ac:dyDescent="0.2">
      <c r="AA201" s="1">
        <v>77286</v>
      </c>
      <c r="AD201" s="1">
        <v>77347</v>
      </c>
      <c r="AE201" s="1" t="s">
        <v>315</v>
      </c>
      <c r="AF201" s="1" t="s">
        <v>309</v>
      </c>
      <c r="AG201" s="1" t="s">
        <v>310</v>
      </c>
      <c r="AH201" s="1" t="s">
        <v>54</v>
      </c>
      <c r="AI201" s="1" t="s">
        <v>54</v>
      </c>
      <c r="AL201" s="1">
        <v>77347</v>
      </c>
      <c r="AM201" s="1" t="s">
        <v>315</v>
      </c>
      <c r="AN201" s="1" t="s">
        <v>309</v>
      </c>
      <c r="AO201" s="1" t="s">
        <v>310</v>
      </c>
    </row>
    <row r="202" spans="27:41" x14ac:dyDescent="0.2">
      <c r="AA202" s="1">
        <v>77287</v>
      </c>
      <c r="AD202" s="1">
        <v>77373</v>
      </c>
      <c r="AE202" s="1" t="s">
        <v>316</v>
      </c>
      <c r="AF202" s="1" t="s">
        <v>309</v>
      </c>
      <c r="AG202" s="1" t="s">
        <v>310</v>
      </c>
      <c r="AH202" s="1" t="s">
        <v>54</v>
      </c>
      <c r="AI202" s="1" t="s">
        <v>54</v>
      </c>
      <c r="AL202" s="1">
        <v>77373</v>
      </c>
      <c r="AM202" s="1" t="s">
        <v>316</v>
      </c>
      <c r="AN202" s="1" t="s">
        <v>309</v>
      </c>
      <c r="AO202" s="1" t="s">
        <v>310</v>
      </c>
    </row>
    <row r="203" spans="27:41" x14ac:dyDescent="0.2">
      <c r="AA203" s="1">
        <v>77288</v>
      </c>
      <c r="AD203" s="1">
        <v>77375</v>
      </c>
      <c r="AE203" s="1" t="s">
        <v>317</v>
      </c>
      <c r="AF203" s="1" t="s">
        <v>309</v>
      </c>
      <c r="AG203" s="1" t="s">
        <v>310</v>
      </c>
      <c r="AH203" s="1" t="s">
        <v>54</v>
      </c>
      <c r="AI203" s="1" t="s">
        <v>54</v>
      </c>
      <c r="AL203" s="1">
        <v>77375</v>
      </c>
      <c r="AM203" s="1" t="s">
        <v>317</v>
      </c>
      <c r="AN203" s="1" t="s">
        <v>309</v>
      </c>
      <c r="AO203" s="1" t="s">
        <v>310</v>
      </c>
    </row>
    <row r="204" spans="27:41" x14ac:dyDescent="0.2">
      <c r="AA204" s="1">
        <v>77289</v>
      </c>
      <c r="AD204" s="1">
        <v>77377</v>
      </c>
      <c r="AE204" s="1" t="s">
        <v>317</v>
      </c>
      <c r="AF204" s="1" t="s">
        <v>309</v>
      </c>
      <c r="AG204" s="1" t="s">
        <v>310</v>
      </c>
      <c r="AH204" s="1" t="s">
        <v>54</v>
      </c>
      <c r="AI204" s="1" t="s">
        <v>54</v>
      </c>
      <c r="AL204" s="1">
        <v>77377</v>
      </c>
      <c r="AM204" s="1" t="s">
        <v>317</v>
      </c>
      <c r="AN204" s="1" t="s">
        <v>309</v>
      </c>
      <c r="AO204" s="1" t="s">
        <v>310</v>
      </c>
    </row>
    <row r="205" spans="27:41" x14ac:dyDescent="0.2">
      <c r="AA205" s="1">
        <v>77290</v>
      </c>
      <c r="AD205" s="1">
        <v>77379</v>
      </c>
      <c r="AE205" s="1" t="s">
        <v>316</v>
      </c>
      <c r="AF205" s="1" t="s">
        <v>309</v>
      </c>
      <c r="AG205" s="1" t="s">
        <v>310</v>
      </c>
      <c r="AH205" s="1" t="s">
        <v>54</v>
      </c>
      <c r="AI205" s="1" t="s">
        <v>54</v>
      </c>
      <c r="AL205" s="1">
        <v>77379</v>
      </c>
      <c r="AM205" s="1" t="s">
        <v>316</v>
      </c>
      <c r="AN205" s="1" t="s">
        <v>309</v>
      </c>
      <c r="AO205" s="1" t="s">
        <v>310</v>
      </c>
    </row>
    <row r="206" spans="27:41" x14ac:dyDescent="0.2">
      <c r="AA206" s="1">
        <v>77291</v>
      </c>
      <c r="AD206" s="1">
        <v>77383</v>
      </c>
      <c r="AE206" s="1" t="s">
        <v>316</v>
      </c>
      <c r="AF206" s="1" t="s">
        <v>309</v>
      </c>
      <c r="AG206" s="1" t="s">
        <v>310</v>
      </c>
      <c r="AH206" s="1" t="s">
        <v>54</v>
      </c>
      <c r="AI206" s="1" t="s">
        <v>54</v>
      </c>
      <c r="AL206" s="1">
        <v>77383</v>
      </c>
      <c r="AM206" s="1" t="s">
        <v>316</v>
      </c>
      <c r="AN206" s="1" t="s">
        <v>309</v>
      </c>
      <c r="AO206" s="1" t="s">
        <v>310</v>
      </c>
    </row>
    <row r="207" spans="27:41" x14ac:dyDescent="0.2">
      <c r="AA207" s="1">
        <v>77292</v>
      </c>
      <c r="AD207" s="1">
        <v>77388</v>
      </c>
      <c r="AE207" s="1" t="s">
        <v>316</v>
      </c>
      <c r="AF207" s="1" t="s">
        <v>309</v>
      </c>
      <c r="AG207" s="1" t="s">
        <v>310</v>
      </c>
      <c r="AH207" s="1" t="s">
        <v>54</v>
      </c>
      <c r="AI207" s="1" t="s">
        <v>54</v>
      </c>
      <c r="AL207" s="1">
        <v>77388</v>
      </c>
      <c r="AM207" s="1" t="s">
        <v>316</v>
      </c>
      <c r="AN207" s="1" t="s">
        <v>309</v>
      </c>
      <c r="AO207" s="1" t="s">
        <v>310</v>
      </c>
    </row>
    <row r="208" spans="27:41" x14ac:dyDescent="0.2">
      <c r="AA208" s="1">
        <v>77293</v>
      </c>
      <c r="AD208" s="1">
        <v>77389</v>
      </c>
      <c r="AE208" s="1" t="s">
        <v>316</v>
      </c>
      <c r="AF208" s="1" t="s">
        <v>309</v>
      </c>
      <c r="AG208" s="1" t="s">
        <v>310</v>
      </c>
      <c r="AH208" s="1" t="s">
        <v>54</v>
      </c>
      <c r="AI208" s="1" t="s">
        <v>54</v>
      </c>
      <c r="AL208" s="1">
        <v>77389</v>
      </c>
      <c r="AM208" s="1" t="s">
        <v>316</v>
      </c>
      <c r="AN208" s="1" t="s">
        <v>309</v>
      </c>
      <c r="AO208" s="1" t="s">
        <v>310</v>
      </c>
    </row>
    <row r="209" spans="27:41" x14ac:dyDescent="0.2">
      <c r="AA209" s="1">
        <v>77294</v>
      </c>
      <c r="AD209" s="1">
        <v>77391</v>
      </c>
      <c r="AE209" s="1" t="s">
        <v>316</v>
      </c>
      <c r="AF209" s="1" t="s">
        <v>309</v>
      </c>
      <c r="AG209" s="1" t="s">
        <v>310</v>
      </c>
      <c r="AH209" s="1" t="s">
        <v>54</v>
      </c>
      <c r="AI209" s="1" t="s">
        <v>54</v>
      </c>
      <c r="AL209" s="1">
        <v>77391</v>
      </c>
      <c r="AM209" s="1" t="s">
        <v>316</v>
      </c>
      <c r="AN209" s="1" t="s">
        <v>309</v>
      </c>
      <c r="AO209" s="1" t="s">
        <v>310</v>
      </c>
    </row>
    <row r="210" spans="27:41" x14ac:dyDescent="0.2">
      <c r="AA210" s="1">
        <v>77296</v>
      </c>
      <c r="AD210" s="1">
        <v>77396</v>
      </c>
      <c r="AE210" s="1" t="s">
        <v>315</v>
      </c>
      <c r="AF210" s="1" t="s">
        <v>309</v>
      </c>
      <c r="AG210" s="1" t="s">
        <v>310</v>
      </c>
      <c r="AH210" s="1" t="s">
        <v>54</v>
      </c>
      <c r="AI210" s="1" t="s">
        <v>54</v>
      </c>
      <c r="AL210" s="1">
        <v>77396</v>
      </c>
      <c r="AM210" s="1" t="s">
        <v>315</v>
      </c>
      <c r="AN210" s="1" t="s">
        <v>309</v>
      </c>
      <c r="AO210" s="1" t="s">
        <v>310</v>
      </c>
    </row>
    <row r="211" spans="27:41" x14ac:dyDescent="0.2">
      <c r="AA211" s="1">
        <v>77297</v>
      </c>
      <c r="AD211" s="1">
        <v>77401</v>
      </c>
      <c r="AE211" s="1" t="s">
        <v>318</v>
      </c>
      <c r="AF211" s="1" t="s">
        <v>309</v>
      </c>
      <c r="AG211" s="1" t="s">
        <v>310</v>
      </c>
      <c r="AH211" s="1" t="s">
        <v>54</v>
      </c>
      <c r="AI211" s="1" t="s">
        <v>54</v>
      </c>
      <c r="AL211" s="1">
        <v>77401</v>
      </c>
      <c r="AM211" s="1" t="s">
        <v>318</v>
      </c>
      <c r="AN211" s="1" t="s">
        <v>309</v>
      </c>
      <c r="AO211" s="1" t="s">
        <v>310</v>
      </c>
    </row>
    <row r="212" spans="27:41" x14ac:dyDescent="0.2">
      <c r="AA212" s="1">
        <v>77298</v>
      </c>
      <c r="AD212" s="1">
        <v>77402</v>
      </c>
      <c r="AE212" s="1" t="s">
        <v>318</v>
      </c>
      <c r="AF212" s="1" t="s">
        <v>309</v>
      </c>
      <c r="AG212" s="1" t="s">
        <v>310</v>
      </c>
      <c r="AH212" s="1" t="s">
        <v>54</v>
      </c>
      <c r="AI212" s="1" t="s">
        <v>54</v>
      </c>
      <c r="AL212" s="1">
        <v>77402</v>
      </c>
      <c r="AM212" s="1" t="s">
        <v>318</v>
      </c>
      <c r="AN212" s="1" t="s">
        <v>309</v>
      </c>
      <c r="AO212" s="1" t="s">
        <v>310</v>
      </c>
    </row>
    <row r="213" spans="27:41" x14ac:dyDescent="0.2">
      <c r="AA213" s="1">
        <v>77299</v>
      </c>
      <c r="AD213" s="1">
        <v>77410</v>
      </c>
      <c r="AE213" s="1" t="s">
        <v>319</v>
      </c>
      <c r="AF213" s="1" t="s">
        <v>309</v>
      </c>
      <c r="AG213" s="1" t="s">
        <v>310</v>
      </c>
      <c r="AH213" s="1" t="s">
        <v>54</v>
      </c>
      <c r="AI213" s="1" t="s">
        <v>54</v>
      </c>
      <c r="AL213" s="1">
        <v>77410</v>
      </c>
      <c r="AM213" s="1" t="s">
        <v>319</v>
      </c>
      <c r="AN213" s="1" t="s">
        <v>309</v>
      </c>
      <c r="AO213" s="1" t="s">
        <v>310</v>
      </c>
    </row>
    <row r="214" spans="27:41" x14ac:dyDescent="0.2">
      <c r="AA214" s="1">
        <v>77301</v>
      </c>
      <c r="AD214" s="1">
        <v>77411</v>
      </c>
      <c r="AE214" s="1" t="s">
        <v>320</v>
      </c>
      <c r="AF214" s="1" t="s">
        <v>309</v>
      </c>
      <c r="AG214" s="1" t="s">
        <v>310</v>
      </c>
      <c r="AH214" s="1" t="s">
        <v>54</v>
      </c>
      <c r="AI214" s="1" t="s">
        <v>54</v>
      </c>
      <c r="AL214" s="1">
        <v>77411</v>
      </c>
      <c r="AM214" s="1" t="s">
        <v>320</v>
      </c>
      <c r="AN214" s="1" t="s">
        <v>309</v>
      </c>
      <c r="AO214" s="1" t="s">
        <v>310</v>
      </c>
    </row>
    <row r="215" spans="27:41" x14ac:dyDescent="0.2">
      <c r="AA215" s="1">
        <v>77302</v>
      </c>
      <c r="AD215" s="1">
        <v>77413</v>
      </c>
      <c r="AE215" s="1" t="s">
        <v>321</v>
      </c>
      <c r="AF215" s="1" t="s">
        <v>309</v>
      </c>
      <c r="AG215" s="1" t="s">
        <v>310</v>
      </c>
      <c r="AH215" s="1" t="s">
        <v>54</v>
      </c>
      <c r="AI215" s="1" t="s">
        <v>54</v>
      </c>
      <c r="AL215" s="1">
        <v>77413</v>
      </c>
      <c r="AM215" s="1" t="s">
        <v>321</v>
      </c>
      <c r="AN215" s="1" t="s">
        <v>309</v>
      </c>
      <c r="AO215" s="1" t="s">
        <v>310</v>
      </c>
    </row>
    <row r="216" spans="27:41" x14ac:dyDescent="0.2">
      <c r="AA216" s="1">
        <v>77303</v>
      </c>
      <c r="AD216" s="1">
        <v>77429</v>
      </c>
      <c r="AE216" s="1" t="s">
        <v>319</v>
      </c>
      <c r="AF216" s="1" t="s">
        <v>309</v>
      </c>
      <c r="AG216" s="1" t="s">
        <v>310</v>
      </c>
      <c r="AH216" s="1" t="s">
        <v>54</v>
      </c>
      <c r="AI216" s="1" t="s">
        <v>54</v>
      </c>
      <c r="AL216" s="1">
        <v>77429</v>
      </c>
      <c r="AM216" s="1" t="s">
        <v>319</v>
      </c>
      <c r="AN216" s="1" t="s">
        <v>309</v>
      </c>
      <c r="AO216" s="1" t="s">
        <v>310</v>
      </c>
    </row>
    <row r="217" spans="27:41" x14ac:dyDescent="0.2">
      <c r="AA217" s="1">
        <v>77304</v>
      </c>
      <c r="AD217" s="1">
        <v>77433</v>
      </c>
      <c r="AE217" s="1" t="s">
        <v>319</v>
      </c>
      <c r="AF217" s="1" t="s">
        <v>309</v>
      </c>
      <c r="AG217" s="1" t="s">
        <v>310</v>
      </c>
      <c r="AH217" s="1" t="s">
        <v>54</v>
      </c>
      <c r="AI217" s="1" t="s">
        <v>54</v>
      </c>
      <c r="AL217" s="1">
        <v>77433</v>
      </c>
      <c r="AM217" s="1" t="s">
        <v>319</v>
      </c>
      <c r="AN217" s="1" t="s">
        <v>309</v>
      </c>
      <c r="AO217" s="1" t="s">
        <v>310</v>
      </c>
    </row>
    <row r="218" spans="27:41" x14ac:dyDescent="0.2">
      <c r="AA218" s="1">
        <v>77305</v>
      </c>
      <c r="AD218" s="1">
        <v>77447</v>
      </c>
      <c r="AE218" s="1" t="s">
        <v>322</v>
      </c>
      <c r="AF218" s="1" t="s">
        <v>309</v>
      </c>
      <c r="AG218" s="1" t="s">
        <v>310</v>
      </c>
      <c r="AH218" s="1" t="s">
        <v>54</v>
      </c>
      <c r="AI218" s="1" t="s">
        <v>54</v>
      </c>
      <c r="AL218" s="1">
        <v>77447</v>
      </c>
      <c r="AM218" s="1" t="s">
        <v>322</v>
      </c>
      <c r="AN218" s="1" t="s">
        <v>309</v>
      </c>
      <c r="AO218" s="1" t="s">
        <v>310</v>
      </c>
    </row>
    <row r="219" spans="27:41" x14ac:dyDescent="0.2">
      <c r="AA219" s="1">
        <v>77306</v>
      </c>
      <c r="AD219" s="1">
        <v>77449</v>
      </c>
      <c r="AE219" s="1" t="s">
        <v>323</v>
      </c>
      <c r="AF219" s="1" t="s">
        <v>309</v>
      </c>
      <c r="AG219" s="1" t="s">
        <v>310</v>
      </c>
      <c r="AH219" s="1" t="s">
        <v>54</v>
      </c>
      <c r="AI219" s="1" t="s">
        <v>54</v>
      </c>
      <c r="AL219" s="1">
        <v>77449</v>
      </c>
      <c r="AM219" s="1" t="s">
        <v>323</v>
      </c>
      <c r="AN219" s="1" t="s">
        <v>309</v>
      </c>
      <c r="AO219" s="1" t="s">
        <v>310</v>
      </c>
    </row>
    <row r="220" spans="27:41" x14ac:dyDescent="0.2">
      <c r="AA220" s="1">
        <v>77315</v>
      </c>
      <c r="AD220" s="1">
        <v>77450</v>
      </c>
      <c r="AE220" s="1" t="s">
        <v>323</v>
      </c>
      <c r="AF220" s="1" t="s">
        <v>309</v>
      </c>
      <c r="AG220" s="1" t="s">
        <v>310</v>
      </c>
      <c r="AH220" s="1" t="s">
        <v>54</v>
      </c>
      <c r="AI220" s="1" t="s">
        <v>54</v>
      </c>
      <c r="AL220" s="1">
        <v>77450</v>
      </c>
      <c r="AM220" s="1" t="s">
        <v>323</v>
      </c>
      <c r="AN220" s="1" t="s">
        <v>309</v>
      </c>
      <c r="AO220" s="1" t="s">
        <v>310</v>
      </c>
    </row>
    <row r="221" spans="27:41" x14ac:dyDescent="0.2">
      <c r="AA221" s="1">
        <v>77316</v>
      </c>
      <c r="AD221" s="1">
        <v>77484</v>
      </c>
      <c r="AE221" s="1" t="s">
        <v>324</v>
      </c>
      <c r="AF221" s="1" t="s">
        <v>309</v>
      </c>
      <c r="AG221" s="1" t="s">
        <v>310</v>
      </c>
      <c r="AH221" s="1" t="s">
        <v>54</v>
      </c>
      <c r="AI221" s="1" t="s">
        <v>54</v>
      </c>
      <c r="AL221" s="1">
        <v>77484</v>
      </c>
      <c r="AM221" s="1" t="s">
        <v>324</v>
      </c>
      <c r="AN221" s="1" t="s">
        <v>309</v>
      </c>
      <c r="AO221" s="1" t="s">
        <v>310</v>
      </c>
    </row>
    <row r="222" spans="27:41" x14ac:dyDescent="0.2">
      <c r="AA222" s="1">
        <v>77318</v>
      </c>
      <c r="AD222" s="1">
        <v>77491</v>
      </c>
      <c r="AE222" s="1" t="s">
        <v>323</v>
      </c>
      <c r="AF222" s="1" t="s">
        <v>309</v>
      </c>
      <c r="AG222" s="1" t="s">
        <v>310</v>
      </c>
      <c r="AH222" s="1" t="s">
        <v>54</v>
      </c>
      <c r="AI222" s="1" t="s">
        <v>54</v>
      </c>
      <c r="AL222" s="1">
        <v>77491</v>
      </c>
      <c r="AM222" s="1" t="s">
        <v>323</v>
      </c>
      <c r="AN222" s="1" t="s">
        <v>309</v>
      </c>
      <c r="AO222" s="1" t="s">
        <v>310</v>
      </c>
    </row>
    <row r="223" spans="27:41" x14ac:dyDescent="0.2">
      <c r="AA223" s="1">
        <v>77320</v>
      </c>
      <c r="AD223" s="1">
        <v>77492</v>
      </c>
      <c r="AE223" s="1" t="s">
        <v>323</v>
      </c>
      <c r="AF223" s="1" t="s">
        <v>309</v>
      </c>
      <c r="AG223" s="1" t="s">
        <v>310</v>
      </c>
      <c r="AH223" s="1" t="s">
        <v>54</v>
      </c>
      <c r="AI223" s="1" t="s">
        <v>54</v>
      </c>
      <c r="AL223" s="1">
        <v>77492</v>
      </c>
      <c r="AM223" s="1" t="s">
        <v>323</v>
      </c>
      <c r="AN223" s="1" t="s">
        <v>309</v>
      </c>
      <c r="AO223" s="1" t="s">
        <v>310</v>
      </c>
    </row>
    <row r="224" spans="27:41" x14ac:dyDescent="0.2">
      <c r="AA224" s="1">
        <v>77325</v>
      </c>
      <c r="AD224" s="1">
        <v>77493</v>
      </c>
      <c r="AE224" s="1" t="s">
        <v>323</v>
      </c>
      <c r="AF224" s="1" t="s">
        <v>309</v>
      </c>
      <c r="AG224" s="1" t="s">
        <v>310</v>
      </c>
      <c r="AH224" s="1" t="s">
        <v>54</v>
      </c>
      <c r="AI224" s="1" t="s">
        <v>54</v>
      </c>
      <c r="AL224" s="1">
        <v>77493</v>
      </c>
      <c r="AM224" s="1" t="s">
        <v>323</v>
      </c>
      <c r="AN224" s="1" t="s">
        <v>309</v>
      </c>
      <c r="AO224" s="1" t="s">
        <v>310</v>
      </c>
    </row>
    <row r="225" spans="27:41" x14ac:dyDescent="0.2">
      <c r="AA225" s="1">
        <v>77326</v>
      </c>
      <c r="AD225" s="1">
        <v>77501</v>
      </c>
      <c r="AE225" s="1" t="s">
        <v>325</v>
      </c>
      <c r="AF225" s="1" t="s">
        <v>309</v>
      </c>
      <c r="AG225" s="1" t="s">
        <v>310</v>
      </c>
      <c r="AH225" s="1" t="s">
        <v>54</v>
      </c>
      <c r="AI225" s="1" t="s">
        <v>54</v>
      </c>
      <c r="AL225" s="1">
        <v>77501</v>
      </c>
      <c r="AM225" s="1" t="s">
        <v>325</v>
      </c>
      <c r="AN225" s="1" t="s">
        <v>309</v>
      </c>
      <c r="AO225" s="1" t="s">
        <v>310</v>
      </c>
    </row>
    <row r="226" spans="27:41" x14ac:dyDescent="0.2">
      <c r="AA226" s="1">
        <v>77327</v>
      </c>
      <c r="AD226" s="1">
        <v>77502</v>
      </c>
      <c r="AE226" s="1" t="s">
        <v>325</v>
      </c>
      <c r="AF226" s="1" t="s">
        <v>309</v>
      </c>
      <c r="AG226" s="1" t="s">
        <v>310</v>
      </c>
      <c r="AH226" s="1" t="s">
        <v>54</v>
      </c>
      <c r="AI226" s="1" t="s">
        <v>54</v>
      </c>
      <c r="AL226" s="1">
        <v>77502</v>
      </c>
      <c r="AM226" s="1" t="s">
        <v>325</v>
      </c>
      <c r="AN226" s="1" t="s">
        <v>309</v>
      </c>
      <c r="AO226" s="1" t="s">
        <v>310</v>
      </c>
    </row>
    <row r="227" spans="27:41" x14ac:dyDescent="0.2">
      <c r="AA227" s="1">
        <v>77328</v>
      </c>
      <c r="AD227" s="1">
        <v>77503</v>
      </c>
      <c r="AE227" s="1" t="s">
        <v>325</v>
      </c>
      <c r="AF227" s="1" t="s">
        <v>309</v>
      </c>
      <c r="AG227" s="1" t="s">
        <v>310</v>
      </c>
      <c r="AH227" s="1" t="s">
        <v>54</v>
      </c>
      <c r="AI227" s="1" t="s">
        <v>54</v>
      </c>
      <c r="AL227" s="1">
        <v>77503</v>
      </c>
      <c r="AM227" s="1" t="s">
        <v>325</v>
      </c>
      <c r="AN227" s="1" t="s">
        <v>309</v>
      </c>
      <c r="AO227" s="1" t="s">
        <v>310</v>
      </c>
    </row>
    <row r="228" spans="27:41" x14ac:dyDescent="0.2">
      <c r="AA228" s="1">
        <v>77331</v>
      </c>
      <c r="AD228" s="1">
        <v>77504</v>
      </c>
      <c r="AE228" s="1" t="s">
        <v>325</v>
      </c>
      <c r="AF228" s="1" t="s">
        <v>309</v>
      </c>
      <c r="AG228" s="1" t="s">
        <v>310</v>
      </c>
      <c r="AH228" s="1" t="s">
        <v>54</v>
      </c>
      <c r="AI228" s="1" t="s">
        <v>54</v>
      </c>
      <c r="AL228" s="1">
        <v>77504</v>
      </c>
      <c r="AM228" s="1" t="s">
        <v>325</v>
      </c>
      <c r="AN228" s="1" t="s">
        <v>309</v>
      </c>
      <c r="AO228" s="1" t="s">
        <v>310</v>
      </c>
    </row>
    <row r="229" spans="27:41" x14ac:dyDescent="0.2">
      <c r="AA229" s="1">
        <v>77333</v>
      </c>
      <c r="AD229" s="1">
        <v>77505</v>
      </c>
      <c r="AE229" s="1" t="s">
        <v>325</v>
      </c>
      <c r="AF229" s="1" t="s">
        <v>309</v>
      </c>
      <c r="AG229" s="1" t="s">
        <v>310</v>
      </c>
      <c r="AH229" s="1" t="s">
        <v>54</v>
      </c>
      <c r="AI229" s="1" t="s">
        <v>54</v>
      </c>
      <c r="AL229" s="1">
        <v>77505</v>
      </c>
      <c r="AM229" s="1" t="s">
        <v>325</v>
      </c>
      <c r="AN229" s="1" t="s">
        <v>309</v>
      </c>
      <c r="AO229" s="1" t="s">
        <v>310</v>
      </c>
    </row>
    <row r="230" spans="27:41" x14ac:dyDescent="0.2">
      <c r="AA230" s="1">
        <v>77334</v>
      </c>
      <c r="AD230" s="1">
        <v>77506</v>
      </c>
      <c r="AE230" s="1" t="s">
        <v>325</v>
      </c>
      <c r="AF230" s="1" t="s">
        <v>309</v>
      </c>
      <c r="AG230" s="1" t="s">
        <v>310</v>
      </c>
      <c r="AH230" s="1" t="s">
        <v>54</v>
      </c>
      <c r="AI230" s="1" t="s">
        <v>54</v>
      </c>
      <c r="AL230" s="1">
        <v>77506</v>
      </c>
      <c r="AM230" s="1" t="s">
        <v>325</v>
      </c>
      <c r="AN230" s="1" t="s">
        <v>309</v>
      </c>
      <c r="AO230" s="1" t="s">
        <v>310</v>
      </c>
    </row>
    <row r="231" spans="27:41" x14ac:dyDescent="0.2">
      <c r="AA231" s="1">
        <v>77335</v>
      </c>
      <c r="AD231" s="1">
        <v>77507</v>
      </c>
      <c r="AE231" s="1" t="s">
        <v>325</v>
      </c>
      <c r="AF231" s="1" t="s">
        <v>309</v>
      </c>
      <c r="AG231" s="1" t="s">
        <v>310</v>
      </c>
      <c r="AH231" s="1" t="s">
        <v>54</v>
      </c>
      <c r="AI231" s="1" t="s">
        <v>54</v>
      </c>
      <c r="AL231" s="1">
        <v>77507</v>
      </c>
      <c r="AM231" s="1" t="s">
        <v>325</v>
      </c>
      <c r="AN231" s="1" t="s">
        <v>309</v>
      </c>
      <c r="AO231" s="1" t="s">
        <v>310</v>
      </c>
    </row>
    <row r="232" spans="27:41" x14ac:dyDescent="0.2">
      <c r="AA232" s="1">
        <v>77336</v>
      </c>
      <c r="AD232" s="1">
        <v>77508</v>
      </c>
      <c r="AE232" s="1" t="s">
        <v>325</v>
      </c>
      <c r="AF232" s="1" t="s">
        <v>309</v>
      </c>
      <c r="AG232" s="1" t="s">
        <v>310</v>
      </c>
      <c r="AH232" s="1" t="s">
        <v>54</v>
      </c>
      <c r="AI232" s="1" t="s">
        <v>54</v>
      </c>
      <c r="AL232" s="1">
        <v>77508</v>
      </c>
      <c r="AM232" s="1" t="s">
        <v>325</v>
      </c>
      <c r="AN232" s="1" t="s">
        <v>309</v>
      </c>
      <c r="AO232" s="1" t="s">
        <v>310</v>
      </c>
    </row>
    <row r="233" spans="27:41" x14ac:dyDescent="0.2">
      <c r="AA233" s="1">
        <v>77337</v>
      </c>
      <c r="AD233" s="1">
        <v>77520</v>
      </c>
      <c r="AE233" s="1" t="s">
        <v>326</v>
      </c>
      <c r="AF233" s="1" t="s">
        <v>309</v>
      </c>
      <c r="AG233" s="1" t="s">
        <v>310</v>
      </c>
      <c r="AH233" s="1" t="s">
        <v>54</v>
      </c>
      <c r="AI233" s="1" t="s">
        <v>54</v>
      </c>
      <c r="AL233" s="1">
        <v>77520</v>
      </c>
      <c r="AM233" s="1" t="s">
        <v>326</v>
      </c>
      <c r="AN233" s="1" t="s">
        <v>309</v>
      </c>
      <c r="AO233" s="1" t="s">
        <v>310</v>
      </c>
    </row>
    <row r="234" spans="27:41" x14ac:dyDescent="0.2">
      <c r="AA234" s="1">
        <v>77338</v>
      </c>
      <c r="AD234" s="1">
        <v>77521</v>
      </c>
      <c r="AE234" s="1" t="s">
        <v>326</v>
      </c>
      <c r="AF234" s="1" t="s">
        <v>309</v>
      </c>
      <c r="AG234" s="1" t="s">
        <v>310</v>
      </c>
      <c r="AH234" s="1" t="s">
        <v>54</v>
      </c>
      <c r="AI234" s="1" t="s">
        <v>54</v>
      </c>
      <c r="AL234" s="1">
        <v>77521</v>
      </c>
      <c r="AM234" s="1" t="s">
        <v>326</v>
      </c>
      <c r="AN234" s="1" t="s">
        <v>309</v>
      </c>
      <c r="AO234" s="1" t="s">
        <v>310</v>
      </c>
    </row>
    <row r="235" spans="27:41" x14ac:dyDescent="0.2">
      <c r="AA235" s="1">
        <v>77339</v>
      </c>
      <c r="AD235" s="1">
        <v>77522</v>
      </c>
      <c r="AE235" s="1" t="s">
        <v>326</v>
      </c>
      <c r="AF235" s="1" t="s">
        <v>309</v>
      </c>
      <c r="AG235" s="1" t="s">
        <v>310</v>
      </c>
      <c r="AH235" s="1" t="s">
        <v>54</v>
      </c>
      <c r="AI235" s="1" t="s">
        <v>54</v>
      </c>
      <c r="AL235" s="1">
        <v>77522</v>
      </c>
      <c r="AM235" s="1" t="s">
        <v>326</v>
      </c>
      <c r="AN235" s="1" t="s">
        <v>309</v>
      </c>
      <c r="AO235" s="1" t="s">
        <v>310</v>
      </c>
    </row>
    <row r="236" spans="27:41" x14ac:dyDescent="0.2">
      <c r="AA236" s="1">
        <v>77340</v>
      </c>
      <c r="AD236" s="1">
        <v>77530</v>
      </c>
      <c r="AE236" s="1" t="s">
        <v>327</v>
      </c>
      <c r="AF236" s="1" t="s">
        <v>309</v>
      </c>
      <c r="AG236" s="1" t="s">
        <v>310</v>
      </c>
      <c r="AH236" s="1" t="s">
        <v>54</v>
      </c>
      <c r="AI236" s="1" t="s">
        <v>54</v>
      </c>
      <c r="AL236" s="1">
        <v>77530</v>
      </c>
      <c r="AM236" s="1" t="s">
        <v>327</v>
      </c>
      <c r="AN236" s="1" t="s">
        <v>309</v>
      </c>
      <c r="AO236" s="1" t="s">
        <v>310</v>
      </c>
    </row>
    <row r="237" spans="27:41" x14ac:dyDescent="0.2">
      <c r="AA237" s="1">
        <v>77341</v>
      </c>
      <c r="AD237" s="1">
        <v>77532</v>
      </c>
      <c r="AE237" s="1" t="s">
        <v>328</v>
      </c>
      <c r="AF237" s="1" t="s">
        <v>309</v>
      </c>
      <c r="AG237" s="1" t="s">
        <v>310</v>
      </c>
      <c r="AH237" s="1" t="s">
        <v>54</v>
      </c>
      <c r="AI237" s="1" t="s">
        <v>54</v>
      </c>
      <c r="AL237" s="1">
        <v>77532</v>
      </c>
      <c r="AM237" s="1" t="s">
        <v>328</v>
      </c>
      <c r="AN237" s="1" t="s">
        <v>309</v>
      </c>
      <c r="AO237" s="1" t="s">
        <v>310</v>
      </c>
    </row>
    <row r="238" spans="27:41" x14ac:dyDescent="0.2">
      <c r="AA238" s="1">
        <v>77342</v>
      </c>
      <c r="AD238" s="1">
        <v>77536</v>
      </c>
      <c r="AE238" s="1" t="s">
        <v>329</v>
      </c>
      <c r="AF238" s="1" t="s">
        <v>309</v>
      </c>
      <c r="AG238" s="1" t="s">
        <v>310</v>
      </c>
      <c r="AH238" s="1" t="s">
        <v>54</v>
      </c>
      <c r="AI238" s="1" t="s">
        <v>54</v>
      </c>
      <c r="AL238" s="1">
        <v>77536</v>
      </c>
      <c r="AM238" s="1" t="s">
        <v>329</v>
      </c>
      <c r="AN238" s="1" t="s">
        <v>309</v>
      </c>
      <c r="AO238" s="1" t="s">
        <v>310</v>
      </c>
    </row>
    <row r="239" spans="27:41" x14ac:dyDescent="0.2">
      <c r="AA239" s="1">
        <v>77343</v>
      </c>
      <c r="AD239" s="1">
        <v>77547</v>
      </c>
      <c r="AE239" s="1" t="s">
        <v>330</v>
      </c>
      <c r="AF239" s="1" t="s">
        <v>309</v>
      </c>
      <c r="AG239" s="1" t="s">
        <v>310</v>
      </c>
      <c r="AH239" s="1" t="s">
        <v>54</v>
      </c>
      <c r="AI239" s="1" t="s">
        <v>54</v>
      </c>
      <c r="AL239" s="1">
        <v>77547</v>
      </c>
      <c r="AM239" s="1" t="s">
        <v>330</v>
      </c>
      <c r="AN239" s="1" t="s">
        <v>309</v>
      </c>
      <c r="AO239" s="1" t="s">
        <v>310</v>
      </c>
    </row>
    <row r="240" spans="27:41" x14ac:dyDescent="0.2">
      <c r="AA240" s="1">
        <v>77344</v>
      </c>
      <c r="AD240" s="1">
        <v>77562</v>
      </c>
      <c r="AE240" s="1" t="s">
        <v>331</v>
      </c>
      <c r="AF240" s="1" t="s">
        <v>309</v>
      </c>
      <c r="AG240" s="1" t="s">
        <v>310</v>
      </c>
      <c r="AH240" s="1" t="s">
        <v>54</v>
      </c>
      <c r="AI240" s="1" t="s">
        <v>54</v>
      </c>
      <c r="AL240" s="1">
        <v>77562</v>
      </c>
      <c r="AM240" s="1" t="s">
        <v>331</v>
      </c>
      <c r="AN240" s="1" t="s">
        <v>309</v>
      </c>
      <c r="AO240" s="1" t="s">
        <v>310</v>
      </c>
    </row>
    <row r="241" spans="27:41" x14ac:dyDescent="0.2">
      <c r="AA241" s="1">
        <v>77345</v>
      </c>
      <c r="AD241" s="1">
        <v>77571</v>
      </c>
      <c r="AE241" s="1" t="s">
        <v>332</v>
      </c>
      <c r="AF241" s="1" t="s">
        <v>309</v>
      </c>
      <c r="AG241" s="1" t="s">
        <v>310</v>
      </c>
      <c r="AH241" s="1" t="s">
        <v>54</v>
      </c>
      <c r="AI241" s="1" t="s">
        <v>54</v>
      </c>
      <c r="AL241" s="1">
        <v>77571</v>
      </c>
      <c r="AM241" s="1" t="s">
        <v>332</v>
      </c>
      <c r="AN241" s="1" t="s">
        <v>309</v>
      </c>
      <c r="AO241" s="1" t="s">
        <v>310</v>
      </c>
    </row>
    <row r="242" spans="27:41" x14ac:dyDescent="0.2">
      <c r="AA242" s="1">
        <v>77346</v>
      </c>
      <c r="AD242" s="1">
        <v>77572</v>
      </c>
      <c r="AE242" s="1" t="s">
        <v>332</v>
      </c>
      <c r="AF242" s="1" t="s">
        <v>309</v>
      </c>
      <c r="AG242" s="1" t="s">
        <v>310</v>
      </c>
      <c r="AH242" s="1" t="s">
        <v>54</v>
      </c>
      <c r="AI242" s="1" t="s">
        <v>54</v>
      </c>
      <c r="AL242" s="1">
        <v>77572</v>
      </c>
      <c r="AM242" s="1" t="s">
        <v>332</v>
      </c>
      <c r="AN242" s="1" t="s">
        <v>309</v>
      </c>
      <c r="AO242" s="1" t="s">
        <v>310</v>
      </c>
    </row>
    <row r="243" spans="27:41" x14ac:dyDescent="0.2">
      <c r="AA243" s="1">
        <v>77347</v>
      </c>
      <c r="AD243" s="1">
        <v>77586</v>
      </c>
      <c r="AE243" s="1" t="s">
        <v>333</v>
      </c>
      <c r="AF243" s="1" t="s">
        <v>309</v>
      </c>
      <c r="AG243" s="1" t="s">
        <v>310</v>
      </c>
      <c r="AH243" s="1" t="s">
        <v>54</v>
      </c>
      <c r="AI243" s="1" t="s">
        <v>54</v>
      </c>
      <c r="AL243" s="1">
        <v>77586</v>
      </c>
      <c r="AM243" s="1" t="s">
        <v>333</v>
      </c>
      <c r="AN243" s="1" t="s">
        <v>309</v>
      </c>
      <c r="AO243" s="1" t="s">
        <v>310</v>
      </c>
    </row>
    <row r="244" spans="27:41" x14ac:dyDescent="0.2">
      <c r="AA244" s="1">
        <v>77348</v>
      </c>
      <c r="AD244" s="1">
        <v>77587</v>
      </c>
      <c r="AE244" s="1" t="s">
        <v>334</v>
      </c>
      <c r="AF244" s="1" t="s">
        <v>309</v>
      </c>
      <c r="AG244" s="1" t="s">
        <v>310</v>
      </c>
      <c r="AH244" s="1" t="s">
        <v>54</v>
      </c>
      <c r="AI244" s="1" t="s">
        <v>54</v>
      </c>
      <c r="AL244" s="1">
        <v>77587</v>
      </c>
      <c r="AM244" s="1" t="s">
        <v>334</v>
      </c>
      <c r="AN244" s="1" t="s">
        <v>309</v>
      </c>
      <c r="AO244" s="1" t="s">
        <v>310</v>
      </c>
    </row>
    <row r="245" spans="27:41" x14ac:dyDescent="0.2">
      <c r="AA245" s="1">
        <v>77349</v>
      </c>
      <c r="AD245" s="1">
        <v>77598</v>
      </c>
      <c r="AE245" s="1" t="s">
        <v>335</v>
      </c>
      <c r="AF245" s="1" t="s">
        <v>309</v>
      </c>
      <c r="AG245" s="1" t="s">
        <v>310</v>
      </c>
      <c r="AH245" s="1" t="s">
        <v>54</v>
      </c>
      <c r="AI245" s="1" t="s">
        <v>54</v>
      </c>
      <c r="AL245" s="1">
        <v>77598</v>
      </c>
      <c r="AM245" s="1" t="s">
        <v>335</v>
      </c>
      <c r="AN245" s="1" t="s">
        <v>309</v>
      </c>
      <c r="AO245" s="1" t="s">
        <v>310</v>
      </c>
    </row>
    <row r="246" spans="27:41" x14ac:dyDescent="0.2">
      <c r="AA246" s="1">
        <v>77350</v>
      </c>
      <c r="AD246" s="1">
        <v>77053</v>
      </c>
      <c r="AE246" s="1" t="s">
        <v>308</v>
      </c>
      <c r="AF246" s="1" t="s">
        <v>309</v>
      </c>
      <c r="AG246" s="1" t="s">
        <v>336</v>
      </c>
      <c r="AH246" s="1" t="s">
        <v>54</v>
      </c>
      <c r="AI246" s="1" t="s">
        <v>54</v>
      </c>
      <c r="AL246" s="1">
        <v>77053</v>
      </c>
      <c r="AM246" s="1" t="s">
        <v>308</v>
      </c>
      <c r="AN246" s="1" t="s">
        <v>309</v>
      </c>
      <c r="AO246" s="1" t="s">
        <v>336</v>
      </c>
    </row>
    <row r="247" spans="27:41" x14ac:dyDescent="0.2">
      <c r="AA247" s="1">
        <v>77351</v>
      </c>
      <c r="AD247" s="1">
        <v>77406</v>
      </c>
      <c r="AE247" s="1" t="s">
        <v>337</v>
      </c>
      <c r="AF247" s="1" t="s">
        <v>309</v>
      </c>
      <c r="AG247" s="1" t="s">
        <v>336</v>
      </c>
      <c r="AH247" s="1" t="s">
        <v>54</v>
      </c>
      <c r="AI247" s="1" t="s">
        <v>54</v>
      </c>
      <c r="AK247" s="20"/>
      <c r="AL247" s="1">
        <v>77406</v>
      </c>
      <c r="AM247" s="1" t="s">
        <v>337</v>
      </c>
      <c r="AN247" s="1" t="s">
        <v>309</v>
      </c>
      <c r="AO247" s="1" t="s">
        <v>336</v>
      </c>
    </row>
    <row r="248" spans="27:41" x14ac:dyDescent="0.2">
      <c r="AA248" s="1">
        <v>77353</v>
      </c>
      <c r="AD248" s="1">
        <v>77417</v>
      </c>
      <c r="AE248" s="1" t="s">
        <v>338</v>
      </c>
      <c r="AF248" s="1" t="s">
        <v>309</v>
      </c>
      <c r="AG248" s="1" t="s">
        <v>336</v>
      </c>
      <c r="AH248" s="1" t="s">
        <v>54</v>
      </c>
      <c r="AI248" s="1" t="s">
        <v>54</v>
      </c>
      <c r="AK248" s="20"/>
      <c r="AL248" s="1">
        <v>77417</v>
      </c>
      <c r="AM248" s="1" t="s">
        <v>338</v>
      </c>
      <c r="AN248" s="1" t="s">
        <v>309</v>
      </c>
      <c r="AO248" s="1" t="s">
        <v>336</v>
      </c>
    </row>
    <row r="249" spans="27:41" x14ac:dyDescent="0.2">
      <c r="AA249" s="1">
        <v>77354</v>
      </c>
      <c r="AD249" s="1">
        <v>77441</v>
      </c>
      <c r="AE249" s="1" t="s">
        <v>339</v>
      </c>
      <c r="AF249" s="1" t="s">
        <v>309</v>
      </c>
      <c r="AG249" s="1" t="s">
        <v>336</v>
      </c>
      <c r="AH249" s="1" t="s">
        <v>54</v>
      </c>
      <c r="AI249" s="1" t="s">
        <v>54</v>
      </c>
      <c r="AK249" s="20"/>
      <c r="AL249" s="1">
        <v>77441</v>
      </c>
      <c r="AM249" s="1" t="s">
        <v>339</v>
      </c>
      <c r="AN249" s="1" t="s">
        <v>309</v>
      </c>
      <c r="AO249" s="1" t="s">
        <v>336</v>
      </c>
    </row>
    <row r="250" spans="27:41" x14ac:dyDescent="0.2">
      <c r="AA250" s="1">
        <v>77355</v>
      </c>
      <c r="AD250" s="1">
        <v>77444</v>
      </c>
      <c r="AE250" s="1" t="s">
        <v>340</v>
      </c>
      <c r="AF250" s="1" t="s">
        <v>309</v>
      </c>
      <c r="AG250" s="1" t="s">
        <v>336</v>
      </c>
      <c r="AH250" s="1" t="s">
        <v>54</v>
      </c>
      <c r="AI250" s="1" t="s">
        <v>54</v>
      </c>
      <c r="AK250" s="20"/>
      <c r="AL250" s="1">
        <v>77444</v>
      </c>
      <c r="AM250" s="1" t="s">
        <v>340</v>
      </c>
      <c r="AN250" s="1" t="s">
        <v>309</v>
      </c>
      <c r="AO250" s="1" t="s">
        <v>336</v>
      </c>
    </row>
    <row r="251" spans="27:41" x14ac:dyDescent="0.2">
      <c r="AA251" s="1">
        <v>77356</v>
      </c>
      <c r="AD251" s="1">
        <v>77451</v>
      </c>
      <c r="AE251" s="1" t="s">
        <v>341</v>
      </c>
      <c r="AF251" s="1" t="s">
        <v>309</v>
      </c>
      <c r="AG251" s="1" t="s">
        <v>336</v>
      </c>
      <c r="AH251" s="1" t="s">
        <v>54</v>
      </c>
      <c r="AI251" s="1" t="s">
        <v>54</v>
      </c>
      <c r="AK251" s="20"/>
      <c r="AL251" s="1">
        <v>77451</v>
      </c>
      <c r="AM251" s="1" t="s">
        <v>341</v>
      </c>
      <c r="AN251" s="1" t="s">
        <v>309</v>
      </c>
      <c r="AO251" s="1" t="s">
        <v>336</v>
      </c>
    </row>
    <row r="252" spans="27:41" x14ac:dyDescent="0.2">
      <c r="AA252" s="1">
        <v>77357</v>
      </c>
      <c r="AD252" s="1">
        <v>77459</v>
      </c>
      <c r="AE252" s="1" t="s">
        <v>342</v>
      </c>
      <c r="AF252" s="1" t="s">
        <v>309</v>
      </c>
      <c r="AG252" s="1" t="s">
        <v>336</v>
      </c>
      <c r="AH252" s="1" t="s">
        <v>54</v>
      </c>
      <c r="AI252" s="1" t="s">
        <v>54</v>
      </c>
      <c r="AK252" s="20"/>
      <c r="AL252" s="1">
        <v>77459</v>
      </c>
      <c r="AM252" s="1" t="s">
        <v>342</v>
      </c>
      <c r="AN252" s="1" t="s">
        <v>309</v>
      </c>
      <c r="AO252" s="1" t="s">
        <v>336</v>
      </c>
    </row>
    <row r="253" spans="27:41" x14ac:dyDescent="0.2">
      <c r="AA253" s="1">
        <v>77358</v>
      </c>
      <c r="AD253" s="1">
        <v>77461</v>
      </c>
      <c r="AE253" s="1" t="s">
        <v>343</v>
      </c>
      <c r="AF253" s="1" t="s">
        <v>309</v>
      </c>
      <c r="AG253" s="1" t="s">
        <v>336</v>
      </c>
      <c r="AH253" s="1" t="s">
        <v>54</v>
      </c>
      <c r="AI253" s="1" t="s">
        <v>54</v>
      </c>
      <c r="AK253" s="20"/>
      <c r="AL253" s="1">
        <v>77461</v>
      </c>
      <c r="AM253" s="1" t="s">
        <v>343</v>
      </c>
      <c r="AN253" s="1" t="s">
        <v>309</v>
      </c>
      <c r="AO253" s="1" t="s">
        <v>336</v>
      </c>
    </row>
    <row r="254" spans="27:41" x14ac:dyDescent="0.2">
      <c r="AA254" s="1">
        <v>77359</v>
      </c>
      <c r="AD254" s="1">
        <v>77464</v>
      </c>
      <c r="AE254" s="1" t="s">
        <v>344</v>
      </c>
      <c r="AF254" s="1" t="s">
        <v>309</v>
      </c>
      <c r="AG254" s="1" t="s">
        <v>336</v>
      </c>
      <c r="AH254" s="1" t="s">
        <v>54</v>
      </c>
      <c r="AI254" s="1" t="s">
        <v>54</v>
      </c>
      <c r="AK254" s="20"/>
      <c r="AL254" s="1">
        <v>77464</v>
      </c>
      <c r="AM254" s="1" t="s">
        <v>344</v>
      </c>
      <c r="AN254" s="1" t="s">
        <v>309</v>
      </c>
      <c r="AO254" s="1" t="s">
        <v>336</v>
      </c>
    </row>
    <row r="255" spans="27:41" x14ac:dyDescent="0.2">
      <c r="AA255" s="1">
        <v>77360</v>
      </c>
      <c r="AD255" s="1">
        <v>77469</v>
      </c>
      <c r="AE255" s="1" t="s">
        <v>337</v>
      </c>
      <c r="AF255" s="1" t="s">
        <v>309</v>
      </c>
      <c r="AG255" s="1" t="s">
        <v>336</v>
      </c>
      <c r="AH255" s="1" t="s">
        <v>54</v>
      </c>
      <c r="AI255" s="1" t="s">
        <v>54</v>
      </c>
      <c r="AK255" s="20"/>
      <c r="AL255" s="1">
        <v>77469</v>
      </c>
      <c r="AM255" s="1" t="s">
        <v>337</v>
      </c>
      <c r="AN255" s="1" t="s">
        <v>309</v>
      </c>
      <c r="AO255" s="1" t="s">
        <v>336</v>
      </c>
    </row>
    <row r="256" spans="27:41" x14ac:dyDescent="0.2">
      <c r="AA256" s="1">
        <v>77362</v>
      </c>
      <c r="AD256" s="1">
        <v>77471</v>
      </c>
      <c r="AE256" s="1" t="s">
        <v>345</v>
      </c>
      <c r="AF256" s="1" t="s">
        <v>309</v>
      </c>
      <c r="AG256" s="1" t="s">
        <v>336</v>
      </c>
      <c r="AH256" s="1" t="s">
        <v>54</v>
      </c>
      <c r="AI256" s="1" t="s">
        <v>54</v>
      </c>
      <c r="AK256" s="20"/>
      <c r="AL256" s="1">
        <v>77471</v>
      </c>
      <c r="AM256" s="1" t="s">
        <v>345</v>
      </c>
      <c r="AN256" s="1" t="s">
        <v>309</v>
      </c>
      <c r="AO256" s="1" t="s">
        <v>336</v>
      </c>
    </row>
    <row r="257" spans="27:41" x14ac:dyDescent="0.2">
      <c r="AA257" s="1">
        <v>77363</v>
      </c>
      <c r="AD257" s="1">
        <v>77476</v>
      </c>
      <c r="AE257" s="1" t="s">
        <v>346</v>
      </c>
      <c r="AF257" s="1" t="s">
        <v>309</v>
      </c>
      <c r="AG257" s="1" t="s">
        <v>336</v>
      </c>
      <c r="AH257" s="1" t="s">
        <v>54</v>
      </c>
      <c r="AI257" s="1" t="s">
        <v>54</v>
      </c>
      <c r="AK257" s="20"/>
      <c r="AL257" s="1">
        <v>77476</v>
      </c>
      <c r="AM257" s="1" t="s">
        <v>346</v>
      </c>
      <c r="AN257" s="1" t="s">
        <v>309</v>
      </c>
      <c r="AO257" s="1" t="s">
        <v>336</v>
      </c>
    </row>
    <row r="258" spans="27:41" x14ac:dyDescent="0.2">
      <c r="AA258" s="1">
        <v>77364</v>
      </c>
      <c r="AD258" s="1">
        <v>77477</v>
      </c>
      <c r="AE258" s="1" t="s">
        <v>347</v>
      </c>
      <c r="AF258" s="1" t="s">
        <v>309</v>
      </c>
      <c r="AG258" s="1" t="s">
        <v>336</v>
      </c>
      <c r="AH258" s="1" t="s">
        <v>54</v>
      </c>
      <c r="AI258" s="1" t="s">
        <v>54</v>
      </c>
      <c r="AK258" s="20"/>
      <c r="AL258" s="1">
        <v>77477</v>
      </c>
      <c r="AM258" s="1" t="s">
        <v>347</v>
      </c>
      <c r="AN258" s="1" t="s">
        <v>309</v>
      </c>
      <c r="AO258" s="1" t="s">
        <v>336</v>
      </c>
    </row>
    <row r="259" spans="27:41" x14ac:dyDescent="0.2">
      <c r="AA259" s="1">
        <v>77365</v>
      </c>
      <c r="AD259" s="1">
        <v>77478</v>
      </c>
      <c r="AE259" s="1" t="s">
        <v>348</v>
      </c>
      <c r="AF259" s="1" t="s">
        <v>309</v>
      </c>
      <c r="AG259" s="1" t="s">
        <v>336</v>
      </c>
      <c r="AH259" s="1" t="s">
        <v>54</v>
      </c>
      <c r="AI259" s="1" t="s">
        <v>54</v>
      </c>
      <c r="AK259" s="20"/>
      <c r="AL259" s="1">
        <v>77478</v>
      </c>
      <c r="AM259" s="1" t="s">
        <v>348</v>
      </c>
      <c r="AN259" s="1" t="s">
        <v>309</v>
      </c>
      <c r="AO259" s="1" t="s">
        <v>336</v>
      </c>
    </row>
    <row r="260" spans="27:41" x14ac:dyDescent="0.2">
      <c r="AA260" s="1">
        <v>77367</v>
      </c>
      <c r="AD260" s="1">
        <v>77479</v>
      </c>
      <c r="AE260" s="1" t="s">
        <v>348</v>
      </c>
      <c r="AF260" s="1" t="s">
        <v>309</v>
      </c>
      <c r="AG260" s="1" t="s">
        <v>336</v>
      </c>
      <c r="AH260" s="1" t="s">
        <v>54</v>
      </c>
      <c r="AI260" s="1" t="s">
        <v>54</v>
      </c>
      <c r="AK260" s="20"/>
      <c r="AL260" s="1">
        <v>77479</v>
      </c>
      <c r="AM260" s="1" t="s">
        <v>348</v>
      </c>
      <c r="AN260" s="1" t="s">
        <v>309</v>
      </c>
      <c r="AO260" s="1" t="s">
        <v>336</v>
      </c>
    </row>
    <row r="261" spans="27:41" x14ac:dyDescent="0.2">
      <c r="AA261" s="1">
        <v>77368</v>
      </c>
      <c r="AD261" s="1">
        <v>77481</v>
      </c>
      <c r="AE261" s="1" t="s">
        <v>349</v>
      </c>
      <c r="AF261" s="1" t="s">
        <v>309</v>
      </c>
      <c r="AG261" s="1" t="s">
        <v>336</v>
      </c>
      <c r="AH261" s="1" t="s">
        <v>54</v>
      </c>
      <c r="AI261" s="1" t="s">
        <v>54</v>
      </c>
      <c r="AK261" s="20"/>
      <c r="AL261" s="1">
        <v>77481</v>
      </c>
      <c r="AM261" s="1" t="s">
        <v>349</v>
      </c>
      <c r="AN261" s="1" t="s">
        <v>309</v>
      </c>
      <c r="AO261" s="1" t="s">
        <v>336</v>
      </c>
    </row>
    <row r="262" spans="27:41" x14ac:dyDescent="0.2">
      <c r="AA262" s="1">
        <v>77369</v>
      </c>
      <c r="AD262" s="1">
        <v>77487</v>
      </c>
      <c r="AE262" s="1" t="s">
        <v>348</v>
      </c>
      <c r="AF262" s="1" t="s">
        <v>309</v>
      </c>
      <c r="AG262" s="1" t="s">
        <v>336</v>
      </c>
      <c r="AH262" s="1" t="s">
        <v>54</v>
      </c>
      <c r="AI262" s="1" t="s">
        <v>54</v>
      </c>
      <c r="AK262" s="20"/>
      <c r="AL262" s="1">
        <v>77487</v>
      </c>
      <c r="AM262" s="1" t="s">
        <v>348</v>
      </c>
      <c r="AN262" s="1" t="s">
        <v>309</v>
      </c>
      <c r="AO262" s="1" t="s">
        <v>336</v>
      </c>
    </row>
    <row r="263" spans="27:41" x14ac:dyDescent="0.2">
      <c r="AA263" s="1">
        <v>77371</v>
      </c>
      <c r="AD263" s="1">
        <v>77489</v>
      </c>
      <c r="AE263" s="1" t="s">
        <v>342</v>
      </c>
      <c r="AF263" s="1" t="s">
        <v>309</v>
      </c>
      <c r="AG263" s="1" t="s">
        <v>336</v>
      </c>
      <c r="AH263" s="1" t="s">
        <v>54</v>
      </c>
      <c r="AI263" s="1" t="s">
        <v>54</v>
      </c>
      <c r="AK263" s="20"/>
      <c r="AL263" s="1">
        <v>77489</v>
      </c>
      <c r="AM263" s="1" t="s">
        <v>342</v>
      </c>
      <c r="AN263" s="1" t="s">
        <v>309</v>
      </c>
      <c r="AO263" s="1" t="s">
        <v>336</v>
      </c>
    </row>
    <row r="264" spans="27:41" x14ac:dyDescent="0.2">
      <c r="AA264" s="1">
        <v>77372</v>
      </c>
      <c r="AD264" s="1">
        <v>77494</v>
      </c>
      <c r="AE264" s="1" t="s">
        <v>323</v>
      </c>
      <c r="AF264" s="1" t="s">
        <v>309</v>
      </c>
      <c r="AG264" s="1" t="s">
        <v>336</v>
      </c>
      <c r="AH264" s="1" t="s">
        <v>54</v>
      </c>
      <c r="AI264" s="1" t="s">
        <v>54</v>
      </c>
      <c r="AK264" s="20"/>
      <c r="AL264" s="1">
        <v>77494</v>
      </c>
      <c r="AM264" s="1" t="s">
        <v>323</v>
      </c>
      <c r="AN264" s="1" t="s">
        <v>309</v>
      </c>
      <c r="AO264" s="1" t="s">
        <v>336</v>
      </c>
    </row>
    <row r="265" spans="27:41" x14ac:dyDescent="0.2">
      <c r="AA265" s="1">
        <v>77373</v>
      </c>
      <c r="AD265" s="1">
        <v>77496</v>
      </c>
      <c r="AE265" s="1" t="s">
        <v>348</v>
      </c>
      <c r="AF265" s="1" t="s">
        <v>309</v>
      </c>
      <c r="AG265" s="1" t="s">
        <v>336</v>
      </c>
      <c r="AH265" s="1" t="s">
        <v>54</v>
      </c>
      <c r="AI265" s="1" t="s">
        <v>54</v>
      </c>
      <c r="AK265" s="20"/>
      <c r="AL265" s="1">
        <v>77496</v>
      </c>
      <c r="AM265" s="1" t="s">
        <v>348</v>
      </c>
      <c r="AN265" s="1" t="s">
        <v>309</v>
      </c>
      <c r="AO265" s="1" t="s">
        <v>336</v>
      </c>
    </row>
    <row r="266" spans="27:41" x14ac:dyDescent="0.2">
      <c r="AA266" s="1">
        <v>77374</v>
      </c>
      <c r="AD266" s="1">
        <v>77497</v>
      </c>
      <c r="AE266" s="1" t="s">
        <v>347</v>
      </c>
      <c r="AF266" s="1" t="s">
        <v>309</v>
      </c>
      <c r="AG266" s="1" t="s">
        <v>336</v>
      </c>
      <c r="AH266" s="1" t="s">
        <v>54</v>
      </c>
      <c r="AI266" s="1" t="s">
        <v>54</v>
      </c>
      <c r="AK266" s="20"/>
      <c r="AL266" s="1">
        <v>77497</v>
      </c>
      <c r="AM266" s="1" t="s">
        <v>347</v>
      </c>
      <c r="AN266" s="1" t="s">
        <v>309</v>
      </c>
      <c r="AO266" s="1" t="s">
        <v>336</v>
      </c>
    </row>
    <row r="267" spans="27:41" x14ac:dyDescent="0.2">
      <c r="AA267" s="1">
        <v>77375</v>
      </c>
      <c r="AD267" s="1">
        <v>77545</v>
      </c>
      <c r="AE267" s="1" t="s">
        <v>350</v>
      </c>
      <c r="AF267" s="1" t="s">
        <v>309</v>
      </c>
      <c r="AG267" s="1" t="s">
        <v>336</v>
      </c>
      <c r="AH267" s="1" t="s">
        <v>54</v>
      </c>
      <c r="AI267" s="1" t="s">
        <v>54</v>
      </c>
      <c r="AK267" s="20"/>
      <c r="AL267" s="20">
        <v>77498</v>
      </c>
      <c r="AM267" s="20" t="s">
        <v>348</v>
      </c>
      <c r="AN267" s="20" t="s">
        <v>309</v>
      </c>
      <c r="AO267" s="20" t="s">
        <v>336</v>
      </c>
    </row>
    <row r="268" spans="27:41" x14ac:dyDescent="0.2">
      <c r="AA268" s="1">
        <v>77376</v>
      </c>
      <c r="AD268" s="1">
        <v>77053</v>
      </c>
      <c r="AE268" s="1" t="s">
        <v>308</v>
      </c>
      <c r="AF268" s="1" t="s">
        <v>309</v>
      </c>
      <c r="AG268" s="1" t="s">
        <v>336</v>
      </c>
      <c r="AH268" s="1" t="s">
        <v>54</v>
      </c>
      <c r="AI268" s="1" t="s">
        <v>54</v>
      </c>
      <c r="AK268" s="20"/>
      <c r="AL268" s="1">
        <v>77545</v>
      </c>
      <c r="AM268" s="1" t="s">
        <v>350</v>
      </c>
      <c r="AN268" s="1" t="s">
        <v>309</v>
      </c>
      <c r="AO268" s="1" t="s">
        <v>336</v>
      </c>
    </row>
    <row r="269" spans="27:41" x14ac:dyDescent="0.2">
      <c r="AA269" s="1">
        <v>77377</v>
      </c>
      <c r="AD269" s="1">
        <v>77406</v>
      </c>
      <c r="AE269" s="1" t="s">
        <v>337</v>
      </c>
      <c r="AF269" s="1" t="s">
        <v>309</v>
      </c>
      <c r="AG269" s="1" t="s">
        <v>336</v>
      </c>
      <c r="AH269" s="1" t="s">
        <v>54</v>
      </c>
      <c r="AI269" s="1" t="s">
        <v>54</v>
      </c>
      <c r="AL269" s="1">
        <v>77301</v>
      </c>
      <c r="AM269" s="1" t="s">
        <v>351</v>
      </c>
      <c r="AN269" s="1" t="s">
        <v>309</v>
      </c>
      <c r="AO269" s="1" t="s">
        <v>352</v>
      </c>
    </row>
    <row r="270" spans="27:41" x14ac:dyDescent="0.2">
      <c r="AA270" s="1">
        <v>77378</v>
      </c>
      <c r="AD270" s="1">
        <v>77417</v>
      </c>
      <c r="AE270" s="1" t="s">
        <v>338</v>
      </c>
      <c r="AF270" s="1" t="s">
        <v>309</v>
      </c>
      <c r="AG270" s="1" t="s">
        <v>336</v>
      </c>
      <c r="AH270" s="1" t="s">
        <v>54</v>
      </c>
      <c r="AI270" s="1" t="s">
        <v>54</v>
      </c>
      <c r="AL270" s="1">
        <v>77302</v>
      </c>
      <c r="AM270" s="1" t="s">
        <v>351</v>
      </c>
      <c r="AN270" s="1" t="s">
        <v>309</v>
      </c>
      <c r="AO270" s="1" t="s">
        <v>352</v>
      </c>
    </row>
    <row r="271" spans="27:41" x14ac:dyDescent="0.2">
      <c r="AA271" s="1">
        <v>77379</v>
      </c>
      <c r="AD271" s="1">
        <v>77441</v>
      </c>
      <c r="AE271" s="1" t="s">
        <v>339</v>
      </c>
      <c r="AF271" s="1" t="s">
        <v>309</v>
      </c>
      <c r="AG271" s="1" t="s">
        <v>336</v>
      </c>
      <c r="AH271" s="1" t="s">
        <v>54</v>
      </c>
      <c r="AI271" s="1" t="s">
        <v>54</v>
      </c>
      <c r="AL271" s="1">
        <v>77303</v>
      </c>
      <c r="AM271" s="1" t="s">
        <v>351</v>
      </c>
      <c r="AN271" s="1" t="s">
        <v>309</v>
      </c>
      <c r="AO271" s="1" t="s">
        <v>352</v>
      </c>
    </row>
    <row r="272" spans="27:41" x14ac:dyDescent="0.2">
      <c r="AA272" s="1">
        <v>77380</v>
      </c>
      <c r="AD272" s="1">
        <v>77444</v>
      </c>
      <c r="AE272" s="1" t="s">
        <v>340</v>
      </c>
      <c r="AF272" s="1" t="s">
        <v>309</v>
      </c>
      <c r="AG272" s="1" t="s">
        <v>336</v>
      </c>
      <c r="AH272" s="1" t="s">
        <v>54</v>
      </c>
      <c r="AI272" s="1" t="s">
        <v>54</v>
      </c>
      <c r="AL272" s="1">
        <v>77304</v>
      </c>
      <c r="AM272" s="1" t="s">
        <v>351</v>
      </c>
      <c r="AN272" s="1" t="s">
        <v>309</v>
      </c>
      <c r="AO272" s="1" t="s">
        <v>352</v>
      </c>
    </row>
    <row r="273" spans="27:41" x14ac:dyDescent="0.2">
      <c r="AA273" s="1">
        <v>77381</v>
      </c>
      <c r="AD273" s="1">
        <v>77451</v>
      </c>
      <c r="AE273" s="1" t="s">
        <v>341</v>
      </c>
      <c r="AF273" s="1" t="s">
        <v>309</v>
      </c>
      <c r="AG273" s="1" t="s">
        <v>336</v>
      </c>
      <c r="AH273" s="1" t="s">
        <v>54</v>
      </c>
      <c r="AI273" s="1" t="s">
        <v>54</v>
      </c>
      <c r="AL273" s="1">
        <v>77305</v>
      </c>
      <c r="AM273" s="1" t="s">
        <v>351</v>
      </c>
      <c r="AN273" s="1" t="s">
        <v>309</v>
      </c>
      <c r="AO273" s="1" t="s">
        <v>352</v>
      </c>
    </row>
    <row r="274" spans="27:41" x14ac:dyDescent="0.2">
      <c r="AA274" s="1">
        <v>77382</v>
      </c>
      <c r="AD274" s="1">
        <v>77459</v>
      </c>
      <c r="AE274" s="1" t="s">
        <v>342</v>
      </c>
      <c r="AF274" s="1" t="s">
        <v>309</v>
      </c>
      <c r="AG274" s="1" t="s">
        <v>336</v>
      </c>
      <c r="AH274" s="1" t="s">
        <v>54</v>
      </c>
      <c r="AI274" s="1" t="s">
        <v>54</v>
      </c>
      <c r="AL274" s="1">
        <v>77306</v>
      </c>
      <c r="AM274" s="1" t="s">
        <v>351</v>
      </c>
      <c r="AN274" s="1" t="s">
        <v>309</v>
      </c>
      <c r="AO274" s="1" t="s">
        <v>352</v>
      </c>
    </row>
    <row r="275" spans="27:41" x14ac:dyDescent="0.2">
      <c r="AA275" s="1">
        <v>77383</v>
      </c>
      <c r="AD275" s="1">
        <v>77461</v>
      </c>
      <c r="AE275" s="1" t="s">
        <v>343</v>
      </c>
      <c r="AF275" s="1" t="s">
        <v>309</v>
      </c>
      <c r="AG275" s="1" t="s">
        <v>336</v>
      </c>
      <c r="AH275" s="1" t="s">
        <v>54</v>
      </c>
      <c r="AI275" s="1" t="s">
        <v>54</v>
      </c>
      <c r="AL275" s="1">
        <v>77316</v>
      </c>
      <c r="AM275" s="1" t="s">
        <v>352</v>
      </c>
      <c r="AN275" s="1" t="s">
        <v>309</v>
      </c>
      <c r="AO275" s="1" t="s">
        <v>352</v>
      </c>
    </row>
    <row r="276" spans="27:41" x14ac:dyDescent="0.2">
      <c r="AA276" s="1">
        <v>77384</v>
      </c>
      <c r="AD276" s="1">
        <v>77464</v>
      </c>
      <c r="AE276" s="1" t="s">
        <v>344</v>
      </c>
      <c r="AF276" s="1" t="s">
        <v>309</v>
      </c>
      <c r="AG276" s="1" t="s">
        <v>336</v>
      </c>
      <c r="AH276" s="1" t="s">
        <v>54</v>
      </c>
      <c r="AI276" s="1" t="s">
        <v>54</v>
      </c>
      <c r="AL276" s="1">
        <v>77318</v>
      </c>
      <c r="AM276" s="1" t="s">
        <v>353</v>
      </c>
      <c r="AN276" s="1" t="s">
        <v>309</v>
      </c>
      <c r="AO276" s="1" t="s">
        <v>352</v>
      </c>
    </row>
    <row r="277" spans="27:41" x14ac:dyDescent="0.2">
      <c r="AA277" s="1">
        <v>77385</v>
      </c>
      <c r="AD277" s="1">
        <v>77469</v>
      </c>
      <c r="AE277" s="1" t="s">
        <v>337</v>
      </c>
      <c r="AF277" s="1" t="s">
        <v>309</v>
      </c>
      <c r="AG277" s="1" t="s">
        <v>336</v>
      </c>
      <c r="AH277" s="1" t="s">
        <v>54</v>
      </c>
      <c r="AI277" s="1" t="s">
        <v>54</v>
      </c>
      <c r="AL277" s="1">
        <v>77333</v>
      </c>
      <c r="AM277" s="1" t="s">
        <v>354</v>
      </c>
      <c r="AN277" s="1" t="s">
        <v>309</v>
      </c>
      <c r="AO277" s="1" t="s">
        <v>352</v>
      </c>
    </row>
    <row r="278" spans="27:41" x14ac:dyDescent="0.2">
      <c r="AA278" s="1">
        <v>77386</v>
      </c>
      <c r="AD278" s="1">
        <v>77471</v>
      </c>
      <c r="AE278" s="1" t="s">
        <v>345</v>
      </c>
      <c r="AF278" s="1" t="s">
        <v>309</v>
      </c>
      <c r="AG278" s="1" t="s">
        <v>336</v>
      </c>
      <c r="AH278" s="1" t="s">
        <v>54</v>
      </c>
      <c r="AI278" s="1" t="s">
        <v>54</v>
      </c>
      <c r="AL278" s="1">
        <v>77353</v>
      </c>
      <c r="AM278" s="1" t="s">
        <v>355</v>
      </c>
      <c r="AN278" s="1" t="s">
        <v>309</v>
      </c>
      <c r="AO278" s="1" t="s">
        <v>352</v>
      </c>
    </row>
    <row r="279" spans="27:41" x14ac:dyDescent="0.2">
      <c r="AA279" s="1">
        <v>77387</v>
      </c>
      <c r="AD279" s="1">
        <v>77476</v>
      </c>
      <c r="AE279" s="1" t="s">
        <v>346</v>
      </c>
      <c r="AF279" s="1" t="s">
        <v>309</v>
      </c>
      <c r="AG279" s="1" t="s">
        <v>336</v>
      </c>
      <c r="AH279" s="1" t="s">
        <v>54</v>
      </c>
      <c r="AI279" s="1" t="s">
        <v>54</v>
      </c>
      <c r="AL279" s="1">
        <v>77354</v>
      </c>
      <c r="AM279" s="1" t="s">
        <v>355</v>
      </c>
      <c r="AN279" s="1" t="s">
        <v>309</v>
      </c>
      <c r="AO279" s="1" t="s">
        <v>352</v>
      </c>
    </row>
    <row r="280" spans="27:41" x14ac:dyDescent="0.2">
      <c r="AA280" s="1">
        <v>77388</v>
      </c>
      <c r="AD280" s="1">
        <v>77477</v>
      </c>
      <c r="AE280" s="1" t="s">
        <v>347</v>
      </c>
      <c r="AF280" s="1" t="s">
        <v>309</v>
      </c>
      <c r="AG280" s="1" t="s">
        <v>336</v>
      </c>
      <c r="AH280" s="1" t="s">
        <v>54</v>
      </c>
      <c r="AI280" s="1" t="s">
        <v>54</v>
      </c>
      <c r="AL280" s="1">
        <v>77355</v>
      </c>
      <c r="AM280" s="1" t="s">
        <v>355</v>
      </c>
      <c r="AN280" s="1" t="s">
        <v>309</v>
      </c>
      <c r="AO280" s="1" t="s">
        <v>352</v>
      </c>
    </row>
    <row r="281" spans="27:41" x14ac:dyDescent="0.2">
      <c r="AA281" s="1">
        <v>77389</v>
      </c>
      <c r="AD281" s="1">
        <v>77478</v>
      </c>
      <c r="AE281" s="1" t="s">
        <v>348</v>
      </c>
      <c r="AF281" s="1" t="s">
        <v>309</v>
      </c>
      <c r="AG281" s="1" t="s">
        <v>336</v>
      </c>
      <c r="AH281" s="1" t="s">
        <v>54</v>
      </c>
      <c r="AI281" s="1" t="s">
        <v>54</v>
      </c>
      <c r="AL281" s="1">
        <v>77356</v>
      </c>
      <c r="AM281" s="1" t="s">
        <v>352</v>
      </c>
      <c r="AN281" s="1" t="s">
        <v>309</v>
      </c>
      <c r="AO281" s="1" t="s">
        <v>352</v>
      </c>
    </row>
    <row r="282" spans="27:41" x14ac:dyDescent="0.2">
      <c r="AA282" s="1">
        <v>77391</v>
      </c>
      <c r="AD282" s="1">
        <v>77479</v>
      </c>
      <c r="AE282" s="1" t="s">
        <v>348</v>
      </c>
      <c r="AF282" s="1" t="s">
        <v>309</v>
      </c>
      <c r="AG282" s="1" t="s">
        <v>336</v>
      </c>
      <c r="AH282" s="1" t="s">
        <v>54</v>
      </c>
      <c r="AI282" s="1" t="s">
        <v>54</v>
      </c>
      <c r="AL282" s="1">
        <v>77357</v>
      </c>
      <c r="AM282" s="1" t="s">
        <v>356</v>
      </c>
      <c r="AN282" s="1" t="s">
        <v>309</v>
      </c>
      <c r="AO282" s="1" t="s">
        <v>352</v>
      </c>
    </row>
    <row r="283" spans="27:41" x14ac:dyDescent="0.2">
      <c r="AA283" s="1">
        <v>77393</v>
      </c>
      <c r="AD283" s="1">
        <v>77481</v>
      </c>
      <c r="AE283" s="1" t="s">
        <v>349</v>
      </c>
      <c r="AF283" s="1" t="s">
        <v>309</v>
      </c>
      <c r="AG283" s="1" t="s">
        <v>336</v>
      </c>
      <c r="AH283" s="1" t="s">
        <v>54</v>
      </c>
      <c r="AI283" s="1" t="s">
        <v>54</v>
      </c>
      <c r="AL283" s="1">
        <v>77362</v>
      </c>
      <c r="AM283" s="1" t="s">
        <v>357</v>
      </c>
      <c r="AN283" s="1" t="s">
        <v>309</v>
      </c>
      <c r="AO283" s="1" t="s">
        <v>352</v>
      </c>
    </row>
    <row r="284" spans="27:41" x14ac:dyDescent="0.2">
      <c r="AA284" s="1">
        <v>77396</v>
      </c>
      <c r="AD284" s="1">
        <v>77487</v>
      </c>
      <c r="AE284" s="1" t="s">
        <v>348</v>
      </c>
      <c r="AF284" s="1" t="s">
        <v>309</v>
      </c>
      <c r="AG284" s="1" t="s">
        <v>336</v>
      </c>
      <c r="AH284" s="1" t="s">
        <v>54</v>
      </c>
      <c r="AI284" s="1" t="s">
        <v>54</v>
      </c>
      <c r="AL284" s="1">
        <v>77365</v>
      </c>
      <c r="AM284" s="1" t="s">
        <v>358</v>
      </c>
      <c r="AN284" s="1" t="s">
        <v>309</v>
      </c>
      <c r="AO284" s="1" t="s">
        <v>352</v>
      </c>
    </row>
    <row r="285" spans="27:41" x14ac:dyDescent="0.2">
      <c r="AA285" s="1">
        <v>77399</v>
      </c>
      <c r="AD285" s="1">
        <v>77489</v>
      </c>
      <c r="AE285" s="1" t="s">
        <v>342</v>
      </c>
      <c r="AF285" s="1" t="s">
        <v>309</v>
      </c>
      <c r="AG285" s="1" t="s">
        <v>336</v>
      </c>
      <c r="AH285" s="1" t="s">
        <v>54</v>
      </c>
      <c r="AI285" s="1" t="s">
        <v>54</v>
      </c>
      <c r="AL285" s="1">
        <v>77372</v>
      </c>
      <c r="AM285" s="1" t="s">
        <v>359</v>
      </c>
      <c r="AN285" s="1" t="s">
        <v>309</v>
      </c>
      <c r="AO285" s="1" t="s">
        <v>352</v>
      </c>
    </row>
    <row r="286" spans="27:41" x14ac:dyDescent="0.2">
      <c r="AA286" s="1">
        <v>77401</v>
      </c>
      <c r="AD286" s="1">
        <v>77494</v>
      </c>
      <c r="AE286" s="1" t="s">
        <v>323</v>
      </c>
      <c r="AF286" s="1" t="s">
        <v>309</v>
      </c>
      <c r="AG286" s="1" t="s">
        <v>336</v>
      </c>
      <c r="AH286" s="1" t="s">
        <v>54</v>
      </c>
      <c r="AI286" s="1" t="s">
        <v>54</v>
      </c>
      <c r="AL286" s="1">
        <v>77378</v>
      </c>
      <c r="AM286" s="1" t="s">
        <v>353</v>
      </c>
      <c r="AN286" s="1" t="s">
        <v>309</v>
      </c>
      <c r="AO286" s="1" t="s">
        <v>352</v>
      </c>
    </row>
    <row r="287" spans="27:41" x14ac:dyDescent="0.2">
      <c r="AA287" s="1">
        <v>77402</v>
      </c>
      <c r="AD287" s="1">
        <v>77496</v>
      </c>
      <c r="AE287" s="1" t="s">
        <v>348</v>
      </c>
      <c r="AF287" s="1" t="s">
        <v>309</v>
      </c>
      <c r="AG287" s="1" t="s">
        <v>336</v>
      </c>
      <c r="AH287" s="1" t="s">
        <v>54</v>
      </c>
      <c r="AI287" s="1" t="s">
        <v>54</v>
      </c>
      <c r="AL287" s="1">
        <v>77380</v>
      </c>
      <c r="AM287" s="1" t="s">
        <v>316</v>
      </c>
      <c r="AN287" s="1" t="s">
        <v>309</v>
      </c>
      <c r="AO287" s="1" t="s">
        <v>352</v>
      </c>
    </row>
    <row r="288" spans="27:41" x14ac:dyDescent="0.2">
      <c r="AA288" s="1">
        <v>77406</v>
      </c>
      <c r="AD288" s="1">
        <v>77497</v>
      </c>
      <c r="AE288" s="1" t="s">
        <v>347</v>
      </c>
      <c r="AF288" s="1" t="s">
        <v>309</v>
      </c>
      <c r="AG288" s="1" t="s">
        <v>336</v>
      </c>
      <c r="AH288" s="1" t="s">
        <v>54</v>
      </c>
      <c r="AI288" s="1" t="s">
        <v>54</v>
      </c>
      <c r="AL288" s="1">
        <v>77381</v>
      </c>
      <c r="AM288" s="1" t="s">
        <v>316</v>
      </c>
      <c r="AN288" s="1" t="s">
        <v>309</v>
      </c>
      <c r="AO288" s="1" t="s">
        <v>352</v>
      </c>
    </row>
    <row r="289" spans="27:41" x14ac:dyDescent="0.2">
      <c r="AA289" s="1">
        <v>77407</v>
      </c>
      <c r="AD289" s="1">
        <v>77498</v>
      </c>
      <c r="AE289" s="1" t="s">
        <v>348</v>
      </c>
      <c r="AF289" s="1" t="s">
        <v>309</v>
      </c>
      <c r="AG289" s="1" t="s">
        <v>336</v>
      </c>
      <c r="AH289" s="1" t="s">
        <v>54</v>
      </c>
      <c r="AI289" s="1" t="s">
        <v>54</v>
      </c>
      <c r="AL289" s="1">
        <v>77382</v>
      </c>
      <c r="AM289" s="1" t="s">
        <v>316</v>
      </c>
      <c r="AN289" s="1" t="s">
        <v>309</v>
      </c>
      <c r="AO289" s="1" t="s">
        <v>352</v>
      </c>
    </row>
    <row r="290" spans="27:41" x14ac:dyDescent="0.2">
      <c r="AA290" s="1">
        <v>77410</v>
      </c>
      <c r="AD290" s="1">
        <v>77545</v>
      </c>
      <c r="AE290" s="1" t="s">
        <v>350</v>
      </c>
      <c r="AF290" s="1" t="s">
        <v>309</v>
      </c>
      <c r="AG290" s="1" t="s">
        <v>336</v>
      </c>
      <c r="AH290" s="1" t="s">
        <v>54</v>
      </c>
      <c r="AI290" s="1" t="s">
        <v>54</v>
      </c>
      <c r="AL290" s="1">
        <v>77384</v>
      </c>
      <c r="AM290" s="1" t="s">
        <v>351</v>
      </c>
      <c r="AN290" s="1" t="s">
        <v>309</v>
      </c>
      <c r="AO290" s="1" t="s">
        <v>352</v>
      </c>
    </row>
    <row r="291" spans="27:41" x14ac:dyDescent="0.2">
      <c r="AA291" s="1">
        <v>77411</v>
      </c>
      <c r="AD291" s="1">
        <v>77301</v>
      </c>
      <c r="AE291" s="1" t="s">
        <v>351</v>
      </c>
      <c r="AF291" s="1" t="s">
        <v>309</v>
      </c>
      <c r="AG291" s="1" t="s">
        <v>352</v>
      </c>
      <c r="AH291" s="1" t="s">
        <v>54</v>
      </c>
      <c r="AI291" s="1" t="s">
        <v>54</v>
      </c>
      <c r="AL291" s="1">
        <v>77385</v>
      </c>
      <c r="AM291" s="1" t="s">
        <v>351</v>
      </c>
      <c r="AN291" s="1" t="s">
        <v>309</v>
      </c>
      <c r="AO291" s="1" t="s">
        <v>352</v>
      </c>
    </row>
    <row r="292" spans="27:41" x14ac:dyDescent="0.2">
      <c r="AA292" s="1">
        <v>77412</v>
      </c>
      <c r="AD292" s="1">
        <v>77302</v>
      </c>
      <c r="AE292" s="1" t="s">
        <v>351</v>
      </c>
      <c r="AF292" s="1" t="s">
        <v>309</v>
      </c>
      <c r="AG292" s="1" t="s">
        <v>352</v>
      </c>
      <c r="AH292" s="1" t="s">
        <v>54</v>
      </c>
      <c r="AI292" s="1" t="s">
        <v>54</v>
      </c>
      <c r="AL292" s="1">
        <v>77386</v>
      </c>
      <c r="AM292" s="1" t="s">
        <v>316</v>
      </c>
      <c r="AN292" s="1" t="s">
        <v>309</v>
      </c>
      <c r="AO292" s="1" t="s">
        <v>352</v>
      </c>
    </row>
    <row r="293" spans="27:41" x14ac:dyDescent="0.2">
      <c r="AA293" s="1">
        <v>77413</v>
      </c>
      <c r="AD293" s="1">
        <v>77303</v>
      </c>
      <c r="AE293" s="1" t="s">
        <v>351</v>
      </c>
      <c r="AF293" s="1" t="s">
        <v>309</v>
      </c>
      <c r="AG293" s="1" t="s">
        <v>352</v>
      </c>
      <c r="AH293" s="1" t="s">
        <v>54</v>
      </c>
      <c r="AI293" s="1" t="s">
        <v>54</v>
      </c>
      <c r="AL293" s="1">
        <v>77387</v>
      </c>
      <c r="AM293" s="1" t="s">
        <v>316</v>
      </c>
      <c r="AN293" s="1" t="s">
        <v>309</v>
      </c>
      <c r="AO293" s="1" t="s">
        <v>352</v>
      </c>
    </row>
    <row r="294" spans="27:41" x14ac:dyDescent="0.2">
      <c r="AA294" s="1">
        <v>77414</v>
      </c>
      <c r="AD294" s="1">
        <v>77304</v>
      </c>
      <c r="AE294" s="1" t="s">
        <v>351</v>
      </c>
      <c r="AF294" s="1" t="s">
        <v>309</v>
      </c>
      <c r="AG294" s="1" t="s">
        <v>352</v>
      </c>
      <c r="AH294" s="1" t="s">
        <v>54</v>
      </c>
      <c r="AI294" s="1" t="s">
        <v>54</v>
      </c>
      <c r="AL294" s="1">
        <v>77393</v>
      </c>
      <c r="AM294" s="1" t="s">
        <v>316</v>
      </c>
      <c r="AN294" s="1" t="s">
        <v>309</v>
      </c>
      <c r="AO294" s="1" t="s">
        <v>352</v>
      </c>
    </row>
    <row r="295" spans="27:41" x14ac:dyDescent="0.2">
      <c r="AA295" s="1">
        <v>77415</v>
      </c>
      <c r="AD295" s="1">
        <v>77305</v>
      </c>
      <c r="AE295" s="1" t="s">
        <v>351</v>
      </c>
      <c r="AF295" s="1" t="s">
        <v>309</v>
      </c>
      <c r="AG295" s="1" t="s">
        <v>352</v>
      </c>
      <c r="AH295" s="1" t="s">
        <v>54</v>
      </c>
      <c r="AI295" s="1" t="s">
        <v>54</v>
      </c>
      <c r="AL295" s="1">
        <v>77422</v>
      </c>
      <c r="AM295" s="1" t="s">
        <v>360</v>
      </c>
      <c r="AN295" s="1" t="s">
        <v>309</v>
      </c>
      <c r="AO295" s="1" t="s">
        <v>360</v>
      </c>
    </row>
    <row r="296" spans="27:41" x14ac:dyDescent="0.2">
      <c r="AA296" s="1">
        <v>77417</v>
      </c>
      <c r="AD296" s="1">
        <v>77306</v>
      </c>
      <c r="AE296" s="1" t="s">
        <v>351</v>
      </c>
      <c r="AF296" s="1" t="s">
        <v>309</v>
      </c>
      <c r="AG296" s="1" t="s">
        <v>352</v>
      </c>
      <c r="AH296" s="1" t="s">
        <v>54</v>
      </c>
      <c r="AI296" s="1" t="s">
        <v>54</v>
      </c>
      <c r="AL296" s="1">
        <v>77430</v>
      </c>
      <c r="AM296" s="1" t="s">
        <v>361</v>
      </c>
      <c r="AN296" s="1" t="s">
        <v>309</v>
      </c>
      <c r="AO296" s="1" t="s">
        <v>360</v>
      </c>
    </row>
    <row r="297" spans="27:41" x14ac:dyDescent="0.2">
      <c r="AA297" s="1">
        <v>77418</v>
      </c>
      <c r="AD297" s="1">
        <v>77316</v>
      </c>
      <c r="AE297" s="1" t="s">
        <v>352</v>
      </c>
      <c r="AF297" s="1" t="s">
        <v>309</v>
      </c>
      <c r="AG297" s="1" t="s">
        <v>352</v>
      </c>
      <c r="AH297" s="1" t="s">
        <v>54</v>
      </c>
      <c r="AI297" s="1" t="s">
        <v>54</v>
      </c>
      <c r="AL297" s="1">
        <v>77431</v>
      </c>
      <c r="AM297" s="1" t="s">
        <v>362</v>
      </c>
      <c r="AN297" s="1" t="s">
        <v>309</v>
      </c>
      <c r="AO297" s="1" t="s">
        <v>360</v>
      </c>
    </row>
    <row r="298" spans="27:41" x14ac:dyDescent="0.2">
      <c r="AA298" s="1">
        <v>77419</v>
      </c>
      <c r="AD298" s="1">
        <v>77318</v>
      </c>
      <c r="AE298" s="1" t="s">
        <v>353</v>
      </c>
      <c r="AF298" s="1" t="s">
        <v>309</v>
      </c>
      <c r="AG298" s="1" t="s">
        <v>352</v>
      </c>
      <c r="AH298" s="1" t="s">
        <v>54</v>
      </c>
      <c r="AI298" s="1" t="s">
        <v>54</v>
      </c>
      <c r="AL298" s="1">
        <v>77463</v>
      </c>
      <c r="AM298" s="1" t="s">
        <v>363</v>
      </c>
      <c r="AN298" s="1" t="s">
        <v>309</v>
      </c>
      <c r="AO298" s="1" t="s">
        <v>360</v>
      </c>
    </row>
    <row r="299" spans="27:41" x14ac:dyDescent="0.2">
      <c r="AA299" s="1">
        <v>77420</v>
      </c>
      <c r="AD299" s="1">
        <v>77333</v>
      </c>
      <c r="AE299" s="1" t="s">
        <v>354</v>
      </c>
      <c r="AF299" s="1" t="s">
        <v>309</v>
      </c>
      <c r="AG299" s="1" t="s">
        <v>352</v>
      </c>
      <c r="AH299" s="1" t="s">
        <v>54</v>
      </c>
      <c r="AI299" s="1" t="s">
        <v>54</v>
      </c>
      <c r="AL299" s="1">
        <v>77480</v>
      </c>
      <c r="AM299" s="1" t="s">
        <v>364</v>
      </c>
      <c r="AN299" s="1" t="s">
        <v>309</v>
      </c>
      <c r="AO299" s="1" t="s">
        <v>360</v>
      </c>
    </row>
    <row r="300" spans="27:41" x14ac:dyDescent="0.2">
      <c r="AA300" s="1">
        <v>77422</v>
      </c>
      <c r="AD300" s="1">
        <v>77353</v>
      </c>
      <c r="AE300" s="1" t="s">
        <v>355</v>
      </c>
      <c r="AF300" s="1" t="s">
        <v>309</v>
      </c>
      <c r="AG300" s="1" t="s">
        <v>352</v>
      </c>
      <c r="AH300" s="1" t="s">
        <v>54</v>
      </c>
      <c r="AI300" s="1" t="s">
        <v>54</v>
      </c>
      <c r="AL300" s="1">
        <v>77486</v>
      </c>
      <c r="AM300" s="1" t="s">
        <v>365</v>
      </c>
      <c r="AN300" s="1" t="s">
        <v>309</v>
      </c>
      <c r="AO300" s="1" t="s">
        <v>360</v>
      </c>
    </row>
    <row r="301" spans="27:41" x14ac:dyDescent="0.2">
      <c r="AA301" s="1">
        <v>77423</v>
      </c>
      <c r="AD301" s="1">
        <v>77354</v>
      </c>
      <c r="AE301" s="1" t="s">
        <v>355</v>
      </c>
      <c r="AF301" s="1" t="s">
        <v>309</v>
      </c>
      <c r="AG301" s="1" t="s">
        <v>352</v>
      </c>
      <c r="AH301" s="1" t="s">
        <v>54</v>
      </c>
      <c r="AI301" s="1" t="s">
        <v>54</v>
      </c>
      <c r="AL301" s="1">
        <v>77511</v>
      </c>
      <c r="AM301" s="1" t="s">
        <v>366</v>
      </c>
      <c r="AN301" s="1" t="s">
        <v>309</v>
      </c>
      <c r="AO301" s="1" t="s">
        <v>360</v>
      </c>
    </row>
    <row r="302" spans="27:41" x14ac:dyDescent="0.2">
      <c r="AA302" s="1">
        <v>77426</v>
      </c>
      <c r="AD302" s="1">
        <v>77355</v>
      </c>
      <c r="AE302" s="1" t="s">
        <v>355</v>
      </c>
      <c r="AF302" s="1" t="s">
        <v>309</v>
      </c>
      <c r="AG302" s="1" t="s">
        <v>352</v>
      </c>
      <c r="AH302" s="1" t="s">
        <v>54</v>
      </c>
      <c r="AI302" s="1" t="s">
        <v>54</v>
      </c>
      <c r="AL302" s="1">
        <v>77512</v>
      </c>
      <c r="AM302" s="1" t="s">
        <v>366</v>
      </c>
      <c r="AN302" s="1" t="s">
        <v>309</v>
      </c>
      <c r="AO302" s="1" t="s">
        <v>360</v>
      </c>
    </row>
    <row r="303" spans="27:41" x14ac:dyDescent="0.2">
      <c r="AA303" s="1">
        <v>77428</v>
      </c>
      <c r="AD303" s="1">
        <v>77356</v>
      </c>
      <c r="AE303" s="1" t="s">
        <v>352</v>
      </c>
      <c r="AF303" s="1" t="s">
        <v>309</v>
      </c>
      <c r="AG303" s="1" t="s">
        <v>352</v>
      </c>
      <c r="AH303" s="1" t="s">
        <v>54</v>
      </c>
      <c r="AI303" s="1" t="s">
        <v>54</v>
      </c>
      <c r="AL303" s="1">
        <v>77515</v>
      </c>
      <c r="AM303" s="1" t="s">
        <v>367</v>
      </c>
      <c r="AN303" s="1" t="s">
        <v>309</v>
      </c>
      <c r="AO303" s="1" t="s">
        <v>360</v>
      </c>
    </row>
    <row r="304" spans="27:41" x14ac:dyDescent="0.2">
      <c r="AA304" s="1">
        <v>77429</v>
      </c>
      <c r="AD304" s="1">
        <v>77357</v>
      </c>
      <c r="AE304" s="1" t="s">
        <v>356</v>
      </c>
      <c r="AF304" s="1" t="s">
        <v>309</v>
      </c>
      <c r="AG304" s="1" t="s">
        <v>352</v>
      </c>
      <c r="AH304" s="1" t="s">
        <v>54</v>
      </c>
      <c r="AI304" s="1" t="s">
        <v>54</v>
      </c>
      <c r="AL304" s="1">
        <v>77516</v>
      </c>
      <c r="AM304" s="1" t="s">
        <v>367</v>
      </c>
      <c r="AN304" s="1" t="s">
        <v>309</v>
      </c>
      <c r="AO304" s="1" t="s">
        <v>360</v>
      </c>
    </row>
    <row r="305" spans="27:41" x14ac:dyDescent="0.2">
      <c r="AA305" s="1">
        <v>77430</v>
      </c>
      <c r="AD305" s="1">
        <v>77362</v>
      </c>
      <c r="AE305" s="1" t="s">
        <v>357</v>
      </c>
      <c r="AF305" s="1" t="s">
        <v>309</v>
      </c>
      <c r="AG305" s="1" t="s">
        <v>352</v>
      </c>
      <c r="AH305" s="1" t="s">
        <v>54</v>
      </c>
      <c r="AI305" s="1" t="s">
        <v>54</v>
      </c>
      <c r="AL305" s="1">
        <v>77531</v>
      </c>
      <c r="AM305" s="1" t="s">
        <v>368</v>
      </c>
      <c r="AN305" s="1" t="s">
        <v>309</v>
      </c>
      <c r="AO305" s="1" t="s">
        <v>360</v>
      </c>
    </row>
    <row r="306" spans="27:41" x14ac:dyDescent="0.2">
      <c r="AA306" s="1">
        <v>77431</v>
      </c>
      <c r="AD306" s="1">
        <v>77365</v>
      </c>
      <c r="AE306" s="1" t="s">
        <v>358</v>
      </c>
      <c r="AF306" s="1" t="s">
        <v>309</v>
      </c>
      <c r="AG306" s="1" t="s">
        <v>352</v>
      </c>
      <c r="AH306" s="1" t="s">
        <v>54</v>
      </c>
      <c r="AI306" s="1" t="s">
        <v>54</v>
      </c>
      <c r="AL306" s="1">
        <v>77534</v>
      </c>
      <c r="AM306" s="1" t="s">
        <v>369</v>
      </c>
      <c r="AN306" s="1" t="s">
        <v>309</v>
      </c>
      <c r="AO306" s="1" t="s">
        <v>360</v>
      </c>
    </row>
    <row r="307" spans="27:41" x14ac:dyDescent="0.2">
      <c r="AA307" s="1">
        <v>77432</v>
      </c>
      <c r="AD307" s="1">
        <v>77372</v>
      </c>
      <c r="AE307" s="1" t="s">
        <v>359</v>
      </c>
      <c r="AF307" s="1" t="s">
        <v>309</v>
      </c>
      <c r="AG307" s="1" t="s">
        <v>352</v>
      </c>
      <c r="AH307" s="1" t="s">
        <v>54</v>
      </c>
      <c r="AI307" s="1" t="s">
        <v>54</v>
      </c>
      <c r="AL307" s="1">
        <v>77541</v>
      </c>
      <c r="AM307" s="1" t="s">
        <v>370</v>
      </c>
      <c r="AN307" s="1" t="s">
        <v>309</v>
      </c>
      <c r="AO307" s="1" t="s">
        <v>360</v>
      </c>
    </row>
    <row r="308" spans="27:41" x14ac:dyDescent="0.2">
      <c r="AA308" s="1">
        <v>77433</v>
      </c>
      <c r="AD308" s="1">
        <v>77378</v>
      </c>
      <c r="AE308" s="1" t="s">
        <v>353</v>
      </c>
      <c r="AF308" s="1" t="s">
        <v>309</v>
      </c>
      <c r="AG308" s="1" t="s">
        <v>352</v>
      </c>
      <c r="AH308" s="1" t="s">
        <v>54</v>
      </c>
      <c r="AI308" s="1" t="s">
        <v>54</v>
      </c>
      <c r="AL308" s="1">
        <v>77542</v>
      </c>
      <c r="AM308" s="1" t="s">
        <v>370</v>
      </c>
      <c r="AN308" s="1" t="s">
        <v>309</v>
      </c>
      <c r="AO308" s="1" t="s">
        <v>360</v>
      </c>
    </row>
    <row r="309" spans="27:41" x14ac:dyDescent="0.2">
      <c r="AA309" s="1">
        <v>77434</v>
      </c>
      <c r="AD309" s="1">
        <v>77380</v>
      </c>
      <c r="AE309" s="1" t="s">
        <v>316</v>
      </c>
      <c r="AF309" s="1" t="s">
        <v>309</v>
      </c>
      <c r="AG309" s="1" t="s">
        <v>352</v>
      </c>
      <c r="AH309" s="1" t="s">
        <v>54</v>
      </c>
      <c r="AI309" s="1" t="s">
        <v>54</v>
      </c>
      <c r="AL309" s="1">
        <v>77566</v>
      </c>
      <c r="AM309" s="1" t="s">
        <v>371</v>
      </c>
      <c r="AN309" s="1" t="s">
        <v>309</v>
      </c>
      <c r="AO309" s="1" t="s">
        <v>360</v>
      </c>
    </row>
    <row r="310" spans="27:41" x14ac:dyDescent="0.2">
      <c r="AA310" s="1">
        <v>77435</v>
      </c>
      <c r="AD310" s="1">
        <v>77381</v>
      </c>
      <c r="AE310" s="1" t="s">
        <v>316</v>
      </c>
      <c r="AF310" s="1" t="s">
        <v>309</v>
      </c>
      <c r="AG310" s="1" t="s">
        <v>352</v>
      </c>
      <c r="AH310" s="1" t="s">
        <v>54</v>
      </c>
      <c r="AI310" s="1" t="s">
        <v>54</v>
      </c>
      <c r="AL310" s="1">
        <v>77577</v>
      </c>
      <c r="AM310" s="1" t="s">
        <v>372</v>
      </c>
      <c r="AN310" s="1" t="s">
        <v>309</v>
      </c>
      <c r="AO310" s="1" t="s">
        <v>360</v>
      </c>
    </row>
    <row r="311" spans="27:41" x14ac:dyDescent="0.2">
      <c r="AA311" s="1">
        <v>77436</v>
      </c>
      <c r="AD311" s="1">
        <v>77382</v>
      </c>
      <c r="AE311" s="1" t="s">
        <v>316</v>
      </c>
      <c r="AF311" s="1" t="s">
        <v>309</v>
      </c>
      <c r="AG311" s="1" t="s">
        <v>352</v>
      </c>
      <c r="AH311" s="1" t="s">
        <v>54</v>
      </c>
      <c r="AI311" s="1" t="s">
        <v>54</v>
      </c>
      <c r="AL311" s="1">
        <v>77578</v>
      </c>
      <c r="AM311" s="1" t="s">
        <v>373</v>
      </c>
      <c r="AN311" s="1" t="s">
        <v>309</v>
      </c>
      <c r="AO311" s="1" t="s">
        <v>360</v>
      </c>
    </row>
    <row r="312" spans="27:41" x14ac:dyDescent="0.2">
      <c r="AA312" s="1">
        <v>77437</v>
      </c>
      <c r="AD312" s="1">
        <v>77384</v>
      </c>
      <c r="AE312" s="1" t="s">
        <v>351</v>
      </c>
      <c r="AF312" s="1" t="s">
        <v>309</v>
      </c>
      <c r="AG312" s="1" t="s">
        <v>352</v>
      </c>
      <c r="AH312" s="1" t="s">
        <v>54</v>
      </c>
      <c r="AI312" s="1" t="s">
        <v>54</v>
      </c>
      <c r="AL312" s="1">
        <v>77581</v>
      </c>
      <c r="AM312" s="1" t="s">
        <v>374</v>
      </c>
      <c r="AN312" s="1" t="s">
        <v>309</v>
      </c>
      <c r="AO312" s="1" t="s">
        <v>360</v>
      </c>
    </row>
    <row r="313" spans="27:41" x14ac:dyDescent="0.2">
      <c r="AA313" s="1">
        <v>77440</v>
      </c>
      <c r="AD313" s="1">
        <v>77385</v>
      </c>
      <c r="AE313" s="1" t="s">
        <v>351</v>
      </c>
      <c r="AF313" s="1" t="s">
        <v>309</v>
      </c>
      <c r="AG313" s="1" t="s">
        <v>352</v>
      </c>
      <c r="AH313" s="1" t="s">
        <v>54</v>
      </c>
      <c r="AI313" s="1" t="s">
        <v>54</v>
      </c>
      <c r="AL313" s="1">
        <v>77583</v>
      </c>
      <c r="AM313" s="1" t="s">
        <v>375</v>
      </c>
      <c r="AN313" s="1" t="s">
        <v>309</v>
      </c>
      <c r="AO313" s="1" t="s">
        <v>360</v>
      </c>
    </row>
    <row r="314" spans="27:41" x14ac:dyDescent="0.2">
      <c r="AA314" s="1">
        <v>77441</v>
      </c>
      <c r="AD314" s="1">
        <v>77386</v>
      </c>
      <c r="AE314" s="1" t="s">
        <v>316</v>
      </c>
      <c r="AF314" s="1" t="s">
        <v>309</v>
      </c>
      <c r="AG314" s="1" t="s">
        <v>352</v>
      </c>
      <c r="AH314" s="1" t="s">
        <v>54</v>
      </c>
      <c r="AI314" s="1" t="s">
        <v>54</v>
      </c>
      <c r="AL314" s="1">
        <v>77584</v>
      </c>
      <c r="AM314" s="1" t="s">
        <v>374</v>
      </c>
      <c r="AN314" s="1" t="s">
        <v>309</v>
      </c>
      <c r="AO314" s="1" t="s">
        <v>360</v>
      </c>
    </row>
    <row r="315" spans="27:41" x14ac:dyDescent="0.2">
      <c r="AA315" s="1">
        <v>77442</v>
      </c>
      <c r="AD315" s="1">
        <v>77387</v>
      </c>
      <c r="AE315" s="1" t="s">
        <v>316</v>
      </c>
      <c r="AF315" s="1" t="s">
        <v>309</v>
      </c>
      <c r="AG315" s="1" t="s">
        <v>352</v>
      </c>
      <c r="AH315" s="1" t="s">
        <v>54</v>
      </c>
      <c r="AI315" s="1" t="s">
        <v>54</v>
      </c>
      <c r="AL315" s="1">
        <v>77588</v>
      </c>
      <c r="AM315" s="1" t="s">
        <v>374</v>
      </c>
      <c r="AN315" s="1" t="s">
        <v>309</v>
      </c>
      <c r="AO315" s="1" t="s">
        <v>360</v>
      </c>
    </row>
    <row r="316" spans="27:41" x14ac:dyDescent="0.2">
      <c r="AA316" s="1">
        <v>77443</v>
      </c>
      <c r="AD316" s="1">
        <v>77393</v>
      </c>
      <c r="AE316" s="1" t="s">
        <v>316</v>
      </c>
      <c r="AF316" s="1" t="s">
        <v>309</v>
      </c>
      <c r="AG316" s="1" t="s">
        <v>352</v>
      </c>
      <c r="AH316" s="1" t="s">
        <v>54</v>
      </c>
      <c r="AI316" s="1" t="s">
        <v>54</v>
      </c>
      <c r="AL316" s="1">
        <v>77423</v>
      </c>
      <c r="AM316" s="1" t="s">
        <v>378</v>
      </c>
      <c r="AN316" s="1" t="s">
        <v>309</v>
      </c>
      <c r="AO316" s="1" t="s">
        <v>324</v>
      </c>
    </row>
    <row r="317" spans="27:41" x14ac:dyDescent="0.2">
      <c r="AA317" s="1">
        <v>77444</v>
      </c>
      <c r="AD317" s="1">
        <v>77422</v>
      </c>
      <c r="AE317" s="1" t="s">
        <v>360</v>
      </c>
      <c r="AF317" s="1" t="s">
        <v>309</v>
      </c>
      <c r="AG317" s="1" t="s">
        <v>360</v>
      </c>
      <c r="AH317" s="1" t="s">
        <v>54</v>
      </c>
      <c r="AI317" s="1" t="s">
        <v>54</v>
      </c>
      <c r="AL317" s="1">
        <v>77445</v>
      </c>
      <c r="AM317" s="1" t="s">
        <v>379</v>
      </c>
      <c r="AN317" s="1" t="s">
        <v>309</v>
      </c>
      <c r="AO317" s="1" t="s">
        <v>324</v>
      </c>
    </row>
    <row r="318" spans="27:41" x14ac:dyDescent="0.2">
      <c r="AA318" s="1">
        <v>77445</v>
      </c>
      <c r="AD318" s="1">
        <v>77430</v>
      </c>
      <c r="AE318" s="1" t="s">
        <v>361</v>
      </c>
      <c r="AF318" s="1" t="s">
        <v>309</v>
      </c>
      <c r="AG318" s="1" t="s">
        <v>360</v>
      </c>
      <c r="AH318" s="1" t="s">
        <v>54</v>
      </c>
      <c r="AI318" s="1" t="s">
        <v>54</v>
      </c>
      <c r="AL318" s="1">
        <v>77446</v>
      </c>
      <c r="AM318" s="1" t="s">
        <v>380</v>
      </c>
      <c r="AN318" s="1" t="s">
        <v>309</v>
      </c>
      <c r="AO318" s="1" t="s">
        <v>324</v>
      </c>
    </row>
    <row r="319" spans="27:41" x14ac:dyDescent="0.2">
      <c r="AA319" s="1">
        <v>77446</v>
      </c>
      <c r="AD319" s="1">
        <v>77431</v>
      </c>
      <c r="AE319" s="1" t="s">
        <v>362</v>
      </c>
      <c r="AF319" s="1" t="s">
        <v>309</v>
      </c>
      <c r="AG319" s="1" t="s">
        <v>360</v>
      </c>
      <c r="AH319" s="1" t="s">
        <v>54</v>
      </c>
      <c r="AI319" s="1" t="s">
        <v>54</v>
      </c>
      <c r="AL319" s="1">
        <v>77466</v>
      </c>
      <c r="AM319" s="1" t="s">
        <v>381</v>
      </c>
      <c r="AN319" s="1" t="s">
        <v>309</v>
      </c>
      <c r="AO319" s="1" t="s">
        <v>324</v>
      </c>
    </row>
    <row r="320" spans="27:41" x14ac:dyDescent="0.2">
      <c r="AA320" s="1">
        <v>77447</v>
      </c>
      <c r="AD320" s="1">
        <v>77463</v>
      </c>
      <c r="AE320" s="1" t="s">
        <v>363</v>
      </c>
      <c r="AF320" s="1" t="s">
        <v>309</v>
      </c>
      <c r="AG320" s="1" t="s">
        <v>360</v>
      </c>
      <c r="AH320" s="1" t="s">
        <v>54</v>
      </c>
      <c r="AI320" s="1" t="s">
        <v>54</v>
      </c>
      <c r="AL320" s="1">
        <v>77473</v>
      </c>
      <c r="AM320" s="1" t="s">
        <v>382</v>
      </c>
      <c r="AN320" s="1" t="s">
        <v>309</v>
      </c>
      <c r="AO320" s="1" t="s">
        <v>324</v>
      </c>
    </row>
    <row r="321" spans="27:41" x14ac:dyDescent="0.2">
      <c r="AA321" s="1">
        <v>77448</v>
      </c>
      <c r="AD321" s="1">
        <v>77480</v>
      </c>
      <c r="AE321" s="1" t="s">
        <v>364</v>
      </c>
      <c r="AF321" s="1" t="s">
        <v>309</v>
      </c>
      <c r="AG321" s="1" t="s">
        <v>360</v>
      </c>
      <c r="AH321" s="1" t="s">
        <v>54</v>
      </c>
      <c r="AI321" s="1" t="s">
        <v>54</v>
      </c>
      <c r="AL321" s="1">
        <v>77484</v>
      </c>
      <c r="AM321" s="1" t="s">
        <v>324</v>
      </c>
      <c r="AN321" s="1" t="s">
        <v>309</v>
      </c>
      <c r="AO321" s="1" t="s">
        <v>324</v>
      </c>
    </row>
    <row r="322" spans="27:41" x14ac:dyDescent="0.2">
      <c r="AA322" s="1">
        <v>77449</v>
      </c>
      <c r="AD322" s="1">
        <v>77486</v>
      </c>
      <c r="AE322" s="1" t="s">
        <v>365</v>
      </c>
      <c r="AF322" s="1" t="s">
        <v>309</v>
      </c>
      <c r="AG322" s="1" t="s">
        <v>360</v>
      </c>
      <c r="AH322" s="1" t="s">
        <v>54</v>
      </c>
      <c r="AI322" s="1" t="s">
        <v>54</v>
      </c>
    </row>
    <row r="323" spans="27:41" x14ac:dyDescent="0.2">
      <c r="AA323" s="1">
        <v>77450</v>
      </c>
      <c r="AD323" s="1">
        <v>77511</v>
      </c>
      <c r="AE323" s="1" t="s">
        <v>366</v>
      </c>
      <c r="AF323" s="1" t="s">
        <v>309</v>
      </c>
      <c r="AG323" s="1" t="s">
        <v>360</v>
      </c>
      <c r="AH323" s="1" t="s">
        <v>54</v>
      </c>
      <c r="AI323" s="1" t="s">
        <v>54</v>
      </c>
    </row>
    <row r="324" spans="27:41" x14ac:dyDescent="0.2">
      <c r="AA324" s="1">
        <v>77451</v>
      </c>
      <c r="AD324" s="1">
        <v>77512</v>
      </c>
      <c r="AE324" s="1" t="s">
        <v>366</v>
      </c>
      <c r="AF324" s="1" t="s">
        <v>309</v>
      </c>
      <c r="AG324" s="1" t="s">
        <v>360</v>
      </c>
      <c r="AH324" s="1" t="s">
        <v>54</v>
      </c>
      <c r="AI324" s="1" t="s">
        <v>54</v>
      </c>
      <c r="AL324" s="37" t="s">
        <v>404</v>
      </c>
    </row>
    <row r="325" spans="27:41" ht="15" x14ac:dyDescent="0.2">
      <c r="AA325" s="1">
        <v>77453</v>
      </c>
      <c r="AD325" s="1">
        <v>77515</v>
      </c>
      <c r="AE325" s="1" t="s">
        <v>367</v>
      </c>
      <c r="AF325" s="1" t="s">
        <v>309</v>
      </c>
      <c r="AG325" s="1" t="s">
        <v>360</v>
      </c>
      <c r="AH325" s="1" t="s">
        <v>54</v>
      </c>
      <c r="AI325" s="1" t="s">
        <v>54</v>
      </c>
      <c r="AL325" s="35" t="s">
        <v>169</v>
      </c>
      <c r="AM325" s="36" t="s">
        <v>93</v>
      </c>
      <c r="AN325" s="36" t="s">
        <v>95</v>
      </c>
      <c r="AO325" s="35" t="s">
        <v>307</v>
      </c>
    </row>
    <row r="326" spans="27:41" x14ac:dyDescent="0.2">
      <c r="AA326" s="1">
        <v>77454</v>
      </c>
      <c r="AD326" s="1">
        <v>77516</v>
      </c>
      <c r="AE326" s="1" t="s">
        <v>367</v>
      </c>
      <c r="AF326" s="1" t="s">
        <v>309</v>
      </c>
      <c r="AG326" s="1" t="s">
        <v>360</v>
      </c>
      <c r="AH326" s="1" t="s">
        <v>54</v>
      </c>
      <c r="AI326" s="1" t="s">
        <v>54</v>
      </c>
      <c r="AL326" s="1">
        <v>77420</v>
      </c>
      <c r="AM326" s="1" t="s">
        <v>392</v>
      </c>
      <c r="AN326" s="1" t="s">
        <v>309</v>
      </c>
      <c r="AO326" s="1" t="s">
        <v>393</v>
      </c>
    </row>
    <row r="327" spans="27:41" x14ac:dyDescent="0.2">
      <c r="AA327" s="1">
        <v>77455</v>
      </c>
      <c r="AD327" s="1">
        <v>77531</v>
      </c>
      <c r="AE327" s="1" t="s">
        <v>368</v>
      </c>
      <c r="AF327" s="1" t="s">
        <v>309</v>
      </c>
      <c r="AG327" s="1" t="s">
        <v>360</v>
      </c>
      <c r="AH327" s="1" t="s">
        <v>54</v>
      </c>
      <c r="AI327" s="1" t="s">
        <v>54</v>
      </c>
      <c r="AL327" s="1">
        <v>77432</v>
      </c>
      <c r="AM327" s="1" t="s">
        <v>394</v>
      </c>
      <c r="AN327" s="1" t="s">
        <v>309</v>
      </c>
      <c r="AO327" s="1" t="s">
        <v>393</v>
      </c>
    </row>
    <row r="328" spans="27:41" x14ac:dyDescent="0.2">
      <c r="AA328" s="1">
        <v>77456</v>
      </c>
      <c r="AD328" s="1">
        <v>77534</v>
      </c>
      <c r="AE328" s="1" t="s">
        <v>369</v>
      </c>
      <c r="AF328" s="1" t="s">
        <v>309</v>
      </c>
      <c r="AG328" s="1" t="s">
        <v>360</v>
      </c>
      <c r="AH328" s="1" t="s">
        <v>54</v>
      </c>
      <c r="AI328" s="1" t="s">
        <v>54</v>
      </c>
      <c r="AL328" s="1">
        <v>77435</v>
      </c>
      <c r="AM328" s="1" t="s">
        <v>395</v>
      </c>
      <c r="AN328" s="1" t="s">
        <v>309</v>
      </c>
      <c r="AO328" s="1" t="s">
        <v>393</v>
      </c>
    </row>
    <row r="329" spans="27:41" x14ac:dyDescent="0.2">
      <c r="AA329" s="1">
        <v>77457</v>
      </c>
      <c r="AD329" s="1">
        <v>77541</v>
      </c>
      <c r="AE329" s="1" t="s">
        <v>370</v>
      </c>
      <c r="AF329" s="1" t="s">
        <v>309</v>
      </c>
      <c r="AG329" s="1" t="s">
        <v>360</v>
      </c>
      <c r="AH329" s="1" t="s">
        <v>54</v>
      </c>
      <c r="AI329" s="1" t="s">
        <v>54</v>
      </c>
      <c r="AL329" s="1">
        <v>77436</v>
      </c>
      <c r="AM329" s="1" t="s">
        <v>396</v>
      </c>
      <c r="AN329" s="1" t="s">
        <v>309</v>
      </c>
      <c r="AO329" s="1" t="s">
        <v>393</v>
      </c>
    </row>
    <row r="330" spans="27:41" x14ac:dyDescent="0.2">
      <c r="AA330" s="1">
        <v>77458</v>
      </c>
      <c r="AD330" s="1">
        <v>77542</v>
      </c>
      <c r="AE330" s="1" t="s">
        <v>370</v>
      </c>
      <c r="AF330" s="1" t="s">
        <v>309</v>
      </c>
      <c r="AG330" s="1" t="s">
        <v>360</v>
      </c>
      <c r="AH330" s="1" t="s">
        <v>54</v>
      </c>
      <c r="AI330" s="1" t="s">
        <v>54</v>
      </c>
      <c r="AL330" s="1">
        <v>77437</v>
      </c>
      <c r="AM330" s="1" t="s">
        <v>397</v>
      </c>
      <c r="AN330" s="1" t="s">
        <v>309</v>
      </c>
      <c r="AO330" s="1" t="s">
        <v>393</v>
      </c>
    </row>
    <row r="331" spans="27:41" x14ac:dyDescent="0.2">
      <c r="AA331" s="1">
        <v>77459</v>
      </c>
      <c r="AD331" s="1">
        <v>77566</v>
      </c>
      <c r="AE331" s="1" t="s">
        <v>371</v>
      </c>
      <c r="AF331" s="1" t="s">
        <v>309</v>
      </c>
      <c r="AG331" s="1" t="s">
        <v>360</v>
      </c>
      <c r="AH331" s="1" t="s">
        <v>54</v>
      </c>
      <c r="AI331" s="1" t="s">
        <v>54</v>
      </c>
      <c r="AL331" s="1">
        <v>77443</v>
      </c>
      <c r="AM331" s="1" t="s">
        <v>398</v>
      </c>
      <c r="AN331" s="1" t="s">
        <v>309</v>
      </c>
      <c r="AO331" s="1" t="s">
        <v>393</v>
      </c>
    </row>
    <row r="332" spans="27:41" x14ac:dyDescent="0.2">
      <c r="AA332" s="1">
        <v>77460</v>
      </c>
      <c r="AD332" s="1">
        <v>77577</v>
      </c>
      <c r="AE332" s="1" t="s">
        <v>372</v>
      </c>
      <c r="AF332" s="1" t="s">
        <v>309</v>
      </c>
      <c r="AG332" s="1" t="s">
        <v>360</v>
      </c>
      <c r="AH332" s="1" t="s">
        <v>54</v>
      </c>
      <c r="AI332" s="1" t="s">
        <v>54</v>
      </c>
      <c r="AL332" s="1">
        <v>77448</v>
      </c>
      <c r="AM332" s="1" t="s">
        <v>399</v>
      </c>
      <c r="AN332" s="1" t="s">
        <v>309</v>
      </c>
      <c r="AO332" s="1" t="s">
        <v>393</v>
      </c>
    </row>
    <row r="333" spans="27:41" x14ac:dyDescent="0.2">
      <c r="AA333" s="1">
        <v>77461</v>
      </c>
      <c r="AD333" s="1">
        <v>77578</v>
      </c>
      <c r="AE333" s="1" t="s">
        <v>373</v>
      </c>
      <c r="AF333" s="1" t="s">
        <v>309</v>
      </c>
      <c r="AG333" s="1" t="s">
        <v>360</v>
      </c>
      <c r="AH333" s="1" t="s">
        <v>54</v>
      </c>
      <c r="AI333" s="1" t="s">
        <v>54</v>
      </c>
      <c r="AL333" s="1">
        <v>77453</v>
      </c>
      <c r="AM333" s="1" t="s">
        <v>400</v>
      </c>
      <c r="AN333" s="1" t="s">
        <v>309</v>
      </c>
      <c r="AO333" s="1" t="s">
        <v>393</v>
      </c>
    </row>
    <row r="334" spans="27:41" x14ac:dyDescent="0.2">
      <c r="AA334" s="1">
        <v>77462</v>
      </c>
      <c r="AD334" s="1">
        <v>77581</v>
      </c>
      <c r="AE334" s="1" t="s">
        <v>374</v>
      </c>
      <c r="AF334" s="1" t="s">
        <v>309</v>
      </c>
      <c r="AG334" s="1" t="s">
        <v>360</v>
      </c>
      <c r="AH334" s="1" t="s">
        <v>54</v>
      </c>
      <c r="AI334" s="1" t="s">
        <v>54</v>
      </c>
      <c r="AL334" s="1">
        <v>77454</v>
      </c>
      <c r="AM334" s="1" t="s">
        <v>401</v>
      </c>
      <c r="AN334" s="1" t="s">
        <v>309</v>
      </c>
      <c r="AO334" s="1" t="s">
        <v>393</v>
      </c>
    </row>
    <row r="335" spans="27:41" x14ac:dyDescent="0.2">
      <c r="AA335" s="1">
        <v>77463</v>
      </c>
      <c r="AD335" s="1">
        <v>77583</v>
      </c>
      <c r="AE335" s="1" t="s">
        <v>375</v>
      </c>
      <c r="AF335" s="1" t="s">
        <v>309</v>
      </c>
      <c r="AG335" s="1" t="s">
        <v>360</v>
      </c>
      <c r="AH335" s="1" t="s">
        <v>54</v>
      </c>
      <c r="AI335" s="1" t="s">
        <v>54</v>
      </c>
      <c r="AL335" s="1">
        <v>77455</v>
      </c>
      <c r="AM335" s="1" t="s">
        <v>402</v>
      </c>
      <c r="AN335" s="1" t="s">
        <v>309</v>
      </c>
      <c r="AO335" s="1" t="s">
        <v>393</v>
      </c>
    </row>
    <row r="336" spans="27:41" x14ac:dyDescent="0.2">
      <c r="AA336" s="1">
        <v>77464</v>
      </c>
      <c r="AD336" s="1">
        <v>77584</v>
      </c>
      <c r="AE336" s="1" t="s">
        <v>374</v>
      </c>
      <c r="AF336" s="1" t="s">
        <v>309</v>
      </c>
      <c r="AG336" s="1" t="s">
        <v>360</v>
      </c>
      <c r="AH336" s="1" t="s">
        <v>54</v>
      </c>
      <c r="AI336" s="1" t="s">
        <v>54</v>
      </c>
      <c r="AL336" s="1">
        <v>77467</v>
      </c>
      <c r="AM336" s="1" t="s">
        <v>403</v>
      </c>
      <c r="AN336" s="1" t="s">
        <v>309</v>
      </c>
      <c r="AO336" s="1" t="s">
        <v>393</v>
      </c>
    </row>
    <row r="337" spans="27:41" x14ac:dyDescent="0.2">
      <c r="AA337" s="1">
        <v>77465</v>
      </c>
      <c r="AD337" s="1">
        <v>77588</v>
      </c>
      <c r="AE337" s="1" t="s">
        <v>374</v>
      </c>
      <c r="AF337" s="1" t="s">
        <v>309</v>
      </c>
      <c r="AG337" s="1" t="s">
        <v>360</v>
      </c>
      <c r="AH337" s="1" t="s">
        <v>54</v>
      </c>
      <c r="AI337" s="1" t="s">
        <v>54</v>
      </c>
      <c r="AL337" s="1">
        <v>77488</v>
      </c>
      <c r="AM337" s="1" t="s">
        <v>393</v>
      </c>
      <c r="AN337" s="1" t="s">
        <v>309</v>
      </c>
      <c r="AO337" s="1" t="s">
        <v>393</v>
      </c>
    </row>
    <row r="338" spans="27:41" x14ac:dyDescent="0.2">
      <c r="AA338" s="1">
        <v>77466</v>
      </c>
      <c r="AD338" s="1">
        <v>77423</v>
      </c>
      <c r="AE338" s="1" t="s">
        <v>378</v>
      </c>
      <c r="AF338" s="1" t="s">
        <v>309</v>
      </c>
      <c r="AG338" s="1" t="s">
        <v>324</v>
      </c>
      <c r="AH338" s="1" t="s">
        <v>54</v>
      </c>
      <c r="AI338" s="1" t="s">
        <v>54</v>
      </c>
      <c r="AL338" s="1">
        <v>77510</v>
      </c>
      <c r="AM338" s="1" t="s">
        <v>406</v>
      </c>
      <c r="AN338" s="1" t="s">
        <v>309</v>
      </c>
      <c r="AO338" s="1" t="s">
        <v>407</v>
      </c>
    </row>
    <row r="339" spans="27:41" x14ac:dyDescent="0.2">
      <c r="AA339" s="1">
        <v>77467</v>
      </c>
      <c r="AD339" s="1">
        <v>77445</v>
      </c>
      <c r="AE339" s="1" t="s">
        <v>379</v>
      </c>
      <c r="AF339" s="1" t="s">
        <v>309</v>
      </c>
      <c r="AG339" s="1" t="s">
        <v>324</v>
      </c>
      <c r="AH339" s="1" t="s">
        <v>54</v>
      </c>
      <c r="AI339" s="1" t="s">
        <v>54</v>
      </c>
      <c r="AL339" s="1">
        <v>77517</v>
      </c>
      <c r="AM339" s="1" t="s">
        <v>406</v>
      </c>
      <c r="AN339" s="1" t="s">
        <v>309</v>
      </c>
      <c r="AO339" s="1" t="s">
        <v>407</v>
      </c>
    </row>
    <row r="340" spans="27:41" x14ac:dyDescent="0.2">
      <c r="AA340" s="1">
        <v>77468</v>
      </c>
      <c r="AD340" s="1">
        <v>77446</v>
      </c>
      <c r="AE340" s="1" t="s">
        <v>380</v>
      </c>
      <c r="AF340" s="1" t="s">
        <v>309</v>
      </c>
      <c r="AG340" s="1" t="s">
        <v>324</v>
      </c>
      <c r="AH340" s="1" t="s">
        <v>54</v>
      </c>
      <c r="AI340" s="1" t="s">
        <v>54</v>
      </c>
      <c r="AL340" s="1">
        <v>77518</v>
      </c>
      <c r="AM340" s="1" t="s">
        <v>408</v>
      </c>
      <c r="AN340" s="1" t="s">
        <v>309</v>
      </c>
      <c r="AO340" s="1" t="s">
        <v>407</v>
      </c>
    </row>
    <row r="341" spans="27:41" x14ac:dyDescent="0.2">
      <c r="AA341" s="1">
        <v>77469</v>
      </c>
      <c r="AD341" s="1">
        <v>77466</v>
      </c>
      <c r="AE341" s="1" t="s">
        <v>381</v>
      </c>
      <c r="AF341" s="1" t="s">
        <v>309</v>
      </c>
      <c r="AG341" s="1" t="s">
        <v>324</v>
      </c>
      <c r="AH341" s="1" t="s">
        <v>54</v>
      </c>
      <c r="AI341" s="1" t="s">
        <v>54</v>
      </c>
      <c r="AL341" s="1">
        <v>77539</v>
      </c>
      <c r="AM341" s="1" t="s">
        <v>409</v>
      </c>
      <c r="AN341" s="1" t="s">
        <v>309</v>
      </c>
      <c r="AO341" s="1" t="s">
        <v>407</v>
      </c>
    </row>
    <row r="342" spans="27:41" x14ac:dyDescent="0.2">
      <c r="AA342" s="1">
        <v>77470</v>
      </c>
      <c r="AD342" s="1">
        <v>77473</v>
      </c>
      <c r="AE342" s="1" t="s">
        <v>382</v>
      </c>
      <c r="AF342" s="1" t="s">
        <v>309</v>
      </c>
      <c r="AG342" s="1" t="s">
        <v>324</v>
      </c>
      <c r="AH342" s="1" t="s">
        <v>54</v>
      </c>
      <c r="AI342" s="1" t="s">
        <v>54</v>
      </c>
      <c r="AL342" s="1">
        <v>77546</v>
      </c>
      <c r="AM342" s="1" t="s">
        <v>410</v>
      </c>
      <c r="AN342" s="1" t="s">
        <v>309</v>
      </c>
      <c r="AO342" s="1" t="s">
        <v>407</v>
      </c>
    </row>
    <row r="343" spans="27:41" x14ac:dyDescent="0.2">
      <c r="AA343" s="1">
        <v>77471</v>
      </c>
      <c r="AD343" s="1">
        <v>77484</v>
      </c>
      <c r="AE343" s="1" t="s">
        <v>324</v>
      </c>
      <c r="AF343" s="1" t="s">
        <v>309</v>
      </c>
      <c r="AG343" s="1" t="s">
        <v>324</v>
      </c>
      <c r="AH343" s="1" t="s">
        <v>54</v>
      </c>
      <c r="AI343" s="1" t="s">
        <v>54</v>
      </c>
      <c r="AL343" s="1">
        <v>77549</v>
      </c>
      <c r="AM343" s="1" t="s">
        <v>410</v>
      </c>
      <c r="AN343" s="1" t="s">
        <v>309</v>
      </c>
      <c r="AO343" s="1" t="s">
        <v>407</v>
      </c>
    </row>
    <row r="344" spans="27:41" x14ac:dyDescent="0.2">
      <c r="AA344" s="1">
        <v>77473</v>
      </c>
      <c r="AL344" s="1">
        <v>77550</v>
      </c>
      <c r="AM344" s="1" t="s">
        <v>407</v>
      </c>
      <c r="AN344" s="1" t="s">
        <v>309</v>
      </c>
      <c r="AO344" s="1" t="s">
        <v>407</v>
      </c>
    </row>
    <row r="345" spans="27:41" x14ac:dyDescent="0.2">
      <c r="AA345" s="1">
        <v>77474</v>
      </c>
      <c r="AL345" s="1">
        <v>77551</v>
      </c>
      <c r="AM345" s="1" t="s">
        <v>407</v>
      </c>
      <c r="AN345" s="1" t="s">
        <v>309</v>
      </c>
      <c r="AO345" s="1" t="s">
        <v>407</v>
      </c>
    </row>
    <row r="346" spans="27:41" x14ac:dyDescent="0.2">
      <c r="AA346" s="1">
        <v>77475</v>
      </c>
      <c r="AL346" s="1">
        <v>77552</v>
      </c>
      <c r="AM346" s="1" t="s">
        <v>407</v>
      </c>
      <c r="AN346" s="1" t="s">
        <v>309</v>
      </c>
      <c r="AO346" s="1" t="s">
        <v>407</v>
      </c>
    </row>
    <row r="347" spans="27:41" x14ac:dyDescent="0.2">
      <c r="AA347" s="1">
        <v>77476</v>
      </c>
      <c r="AL347" s="1">
        <v>77553</v>
      </c>
      <c r="AM347" s="1" t="s">
        <v>407</v>
      </c>
      <c r="AN347" s="1" t="s">
        <v>309</v>
      </c>
      <c r="AO347" s="1" t="s">
        <v>407</v>
      </c>
    </row>
    <row r="348" spans="27:41" x14ac:dyDescent="0.2">
      <c r="AA348" s="1">
        <v>77477</v>
      </c>
      <c r="AL348" s="1">
        <v>77554</v>
      </c>
      <c r="AM348" s="1" t="s">
        <v>407</v>
      </c>
      <c r="AN348" s="1" t="s">
        <v>309</v>
      </c>
      <c r="AO348" s="1" t="s">
        <v>407</v>
      </c>
    </row>
    <row r="349" spans="27:41" x14ac:dyDescent="0.2">
      <c r="AA349" s="1">
        <v>77478</v>
      </c>
      <c r="AL349" s="1">
        <v>77555</v>
      </c>
      <c r="AM349" s="1" t="s">
        <v>407</v>
      </c>
      <c r="AN349" s="1" t="s">
        <v>309</v>
      </c>
      <c r="AO349" s="1" t="s">
        <v>407</v>
      </c>
    </row>
    <row r="350" spans="27:41" x14ac:dyDescent="0.2">
      <c r="AA350" s="1">
        <v>77479</v>
      </c>
      <c r="AL350" s="1">
        <v>77563</v>
      </c>
      <c r="AM350" s="1" t="s">
        <v>411</v>
      </c>
      <c r="AN350" s="1" t="s">
        <v>309</v>
      </c>
      <c r="AO350" s="1" t="s">
        <v>407</v>
      </c>
    </row>
    <row r="351" spans="27:41" x14ac:dyDescent="0.2">
      <c r="AA351" s="1">
        <v>77480</v>
      </c>
      <c r="AL351" s="1">
        <v>77565</v>
      </c>
      <c r="AM351" s="1" t="s">
        <v>412</v>
      </c>
      <c r="AN351" s="1" t="s">
        <v>309</v>
      </c>
      <c r="AO351" s="1" t="s">
        <v>407</v>
      </c>
    </row>
    <row r="352" spans="27:41" x14ac:dyDescent="0.2">
      <c r="AA352" s="1">
        <v>77481</v>
      </c>
      <c r="AL352" s="1">
        <v>77568</v>
      </c>
      <c r="AM352" s="1" t="s">
        <v>413</v>
      </c>
      <c r="AN352" s="1" t="s">
        <v>309</v>
      </c>
      <c r="AO352" s="1" t="s">
        <v>407</v>
      </c>
    </row>
    <row r="353" spans="27:41" x14ac:dyDescent="0.2">
      <c r="AA353" s="1">
        <v>77482</v>
      </c>
      <c r="AL353" s="1">
        <v>77573</v>
      </c>
      <c r="AM353" s="1" t="s">
        <v>414</v>
      </c>
      <c r="AN353" s="1" t="s">
        <v>309</v>
      </c>
      <c r="AO353" s="1" t="s">
        <v>407</v>
      </c>
    </row>
    <row r="354" spans="27:41" x14ac:dyDescent="0.2">
      <c r="AA354" s="1">
        <v>77483</v>
      </c>
      <c r="AL354" s="1">
        <v>77574</v>
      </c>
      <c r="AM354" s="1" t="s">
        <v>414</v>
      </c>
      <c r="AN354" s="1" t="s">
        <v>309</v>
      </c>
      <c r="AO354" s="1" t="s">
        <v>407</v>
      </c>
    </row>
    <row r="355" spans="27:41" x14ac:dyDescent="0.2">
      <c r="AA355" s="1">
        <v>77484</v>
      </c>
      <c r="AL355" s="1">
        <v>77590</v>
      </c>
      <c r="AM355" s="1" t="s">
        <v>415</v>
      </c>
      <c r="AN355" s="1" t="s">
        <v>309</v>
      </c>
      <c r="AO355" s="1" t="s">
        <v>407</v>
      </c>
    </row>
    <row r="356" spans="27:41" x14ac:dyDescent="0.2">
      <c r="AA356" s="1">
        <v>77485</v>
      </c>
      <c r="AL356" s="1">
        <v>77591</v>
      </c>
      <c r="AM356" s="1" t="s">
        <v>415</v>
      </c>
      <c r="AN356" s="1" t="s">
        <v>309</v>
      </c>
      <c r="AO356" s="1" t="s">
        <v>407</v>
      </c>
    </row>
    <row r="357" spans="27:41" x14ac:dyDescent="0.2">
      <c r="AA357" s="1">
        <v>77486</v>
      </c>
      <c r="AL357" s="1">
        <v>77592</v>
      </c>
      <c r="AM357" s="1" t="s">
        <v>415</v>
      </c>
      <c r="AN357" s="1" t="s">
        <v>309</v>
      </c>
      <c r="AO357" s="1" t="s">
        <v>407</v>
      </c>
    </row>
    <row r="358" spans="27:41" x14ac:dyDescent="0.2">
      <c r="AA358" s="1">
        <v>77487</v>
      </c>
      <c r="AL358" s="1">
        <v>77617</v>
      </c>
      <c r="AM358" s="1" t="s">
        <v>416</v>
      </c>
      <c r="AN358" s="1" t="s">
        <v>309</v>
      </c>
      <c r="AO358" s="1" t="s">
        <v>407</v>
      </c>
    </row>
    <row r="359" spans="27:41" x14ac:dyDescent="0.2">
      <c r="AA359" s="1">
        <v>77488</v>
      </c>
      <c r="AL359" s="1">
        <v>77623</v>
      </c>
      <c r="AM359" s="1" t="s">
        <v>417</v>
      </c>
      <c r="AN359" s="1" t="s">
        <v>309</v>
      </c>
      <c r="AO359" s="1" t="s">
        <v>407</v>
      </c>
    </row>
    <row r="360" spans="27:41" x14ac:dyDescent="0.2">
      <c r="AA360" s="1">
        <v>77489</v>
      </c>
      <c r="AL360" s="1">
        <v>77650</v>
      </c>
      <c r="AM360" s="1" t="s">
        <v>418</v>
      </c>
      <c r="AN360" s="1" t="s">
        <v>309</v>
      </c>
      <c r="AO360" s="1" t="s">
        <v>407</v>
      </c>
    </row>
    <row r="361" spans="27:41" x14ac:dyDescent="0.2">
      <c r="AA361" s="1">
        <v>77491</v>
      </c>
      <c r="AL361" s="1">
        <v>77320</v>
      </c>
      <c r="AM361" s="1" t="s">
        <v>419</v>
      </c>
      <c r="AN361" s="1" t="s">
        <v>309</v>
      </c>
      <c r="AO361" s="1" t="s">
        <v>420</v>
      </c>
    </row>
    <row r="362" spans="27:41" x14ac:dyDescent="0.2">
      <c r="AA362" s="1">
        <v>77492</v>
      </c>
      <c r="AL362" s="1">
        <v>77334</v>
      </c>
      <c r="AM362" s="1" t="s">
        <v>421</v>
      </c>
      <c r="AN362" s="1" t="s">
        <v>309</v>
      </c>
      <c r="AO362" s="1" t="s">
        <v>420</v>
      </c>
    </row>
    <row r="363" spans="27:41" x14ac:dyDescent="0.2">
      <c r="AA363" s="1">
        <v>77493</v>
      </c>
      <c r="AL363" s="1">
        <v>77340</v>
      </c>
      <c r="AM363" s="1" t="s">
        <v>419</v>
      </c>
      <c r="AN363" s="1" t="s">
        <v>309</v>
      </c>
      <c r="AO363" s="1" t="s">
        <v>420</v>
      </c>
    </row>
    <row r="364" spans="27:41" x14ac:dyDescent="0.2">
      <c r="AA364" s="1">
        <v>77494</v>
      </c>
      <c r="AL364" s="1">
        <v>77341</v>
      </c>
      <c r="AM364" s="1" t="s">
        <v>419</v>
      </c>
      <c r="AN364" s="1" t="s">
        <v>309</v>
      </c>
      <c r="AO364" s="1" t="s">
        <v>420</v>
      </c>
    </row>
    <row r="365" spans="27:41" x14ac:dyDescent="0.2">
      <c r="AA365" s="1">
        <v>77496</v>
      </c>
      <c r="AL365" s="1">
        <v>77342</v>
      </c>
      <c r="AM365" s="1" t="s">
        <v>419</v>
      </c>
      <c r="AN365" s="1" t="s">
        <v>309</v>
      </c>
      <c r="AO365" s="1" t="s">
        <v>420</v>
      </c>
    </row>
    <row r="366" spans="27:41" x14ac:dyDescent="0.2">
      <c r="AA366" s="1">
        <v>77497</v>
      </c>
      <c r="AL366" s="1">
        <v>77343</v>
      </c>
      <c r="AM366" s="1" t="s">
        <v>419</v>
      </c>
      <c r="AN366" s="1" t="s">
        <v>309</v>
      </c>
      <c r="AO366" s="1" t="s">
        <v>420</v>
      </c>
    </row>
    <row r="367" spans="27:41" x14ac:dyDescent="0.2">
      <c r="AA367" s="1">
        <v>77498</v>
      </c>
      <c r="AL367" s="1">
        <v>77344</v>
      </c>
      <c r="AM367" s="1" t="s">
        <v>419</v>
      </c>
      <c r="AN367" s="1" t="s">
        <v>309</v>
      </c>
      <c r="AO367" s="1" t="s">
        <v>420</v>
      </c>
    </row>
    <row r="368" spans="27:41" x14ac:dyDescent="0.2">
      <c r="AA368" s="1">
        <v>77501</v>
      </c>
      <c r="AL368" s="1">
        <v>77348</v>
      </c>
      <c r="AM368" s="1" t="s">
        <v>419</v>
      </c>
      <c r="AN368" s="1" t="s">
        <v>309</v>
      </c>
      <c r="AO368" s="1" t="s">
        <v>420</v>
      </c>
    </row>
    <row r="369" spans="27:41" x14ac:dyDescent="0.2">
      <c r="AA369" s="1">
        <v>77502</v>
      </c>
      <c r="AL369" s="1">
        <v>77349</v>
      </c>
      <c r="AM369" s="1" t="s">
        <v>419</v>
      </c>
      <c r="AN369" s="1" t="s">
        <v>309</v>
      </c>
      <c r="AO369" s="1" t="s">
        <v>420</v>
      </c>
    </row>
    <row r="370" spans="27:41" x14ac:dyDescent="0.2">
      <c r="AA370" s="1">
        <v>77503</v>
      </c>
      <c r="AL370" s="1">
        <v>77358</v>
      </c>
      <c r="AM370" s="1" t="s">
        <v>422</v>
      </c>
      <c r="AN370" s="1" t="s">
        <v>309</v>
      </c>
      <c r="AO370" s="1" t="s">
        <v>420</v>
      </c>
    </row>
    <row r="371" spans="27:41" x14ac:dyDescent="0.2">
      <c r="AA371" s="1">
        <v>77504</v>
      </c>
      <c r="AL371" s="1">
        <v>77367</v>
      </c>
      <c r="AM371" s="1" t="s">
        <v>423</v>
      </c>
      <c r="AN371" s="1" t="s">
        <v>309</v>
      </c>
      <c r="AO371" s="1" t="s">
        <v>420</v>
      </c>
    </row>
    <row r="372" spans="27:41" x14ac:dyDescent="0.2">
      <c r="AA372" s="1">
        <v>77505</v>
      </c>
    </row>
    <row r="373" spans="27:41" x14ac:dyDescent="0.2">
      <c r="AA373" s="1">
        <v>77506</v>
      </c>
    </row>
    <row r="374" spans="27:41" x14ac:dyDescent="0.2">
      <c r="AA374" s="1">
        <v>77507</v>
      </c>
    </row>
    <row r="375" spans="27:41" x14ac:dyDescent="0.2">
      <c r="AA375" s="1">
        <v>77508</v>
      </c>
    </row>
    <row r="376" spans="27:41" x14ac:dyDescent="0.2">
      <c r="AA376" s="1">
        <v>77510</v>
      </c>
    </row>
    <row r="377" spans="27:41" x14ac:dyDescent="0.2">
      <c r="AA377" s="1">
        <v>77511</v>
      </c>
    </row>
    <row r="378" spans="27:41" x14ac:dyDescent="0.2">
      <c r="AA378" s="1">
        <v>77512</v>
      </c>
    </row>
    <row r="379" spans="27:41" x14ac:dyDescent="0.2">
      <c r="AA379" s="1">
        <v>77514</v>
      </c>
    </row>
    <row r="380" spans="27:41" x14ac:dyDescent="0.2">
      <c r="AA380" s="1">
        <v>77515</v>
      </c>
    </row>
    <row r="381" spans="27:41" x14ac:dyDescent="0.2">
      <c r="AA381" s="1">
        <v>77516</v>
      </c>
    </row>
    <row r="382" spans="27:41" x14ac:dyDescent="0.2">
      <c r="AA382" s="1">
        <v>77517</v>
      </c>
    </row>
    <row r="383" spans="27:41" x14ac:dyDescent="0.2">
      <c r="AA383" s="1">
        <v>77518</v>
      </c>
    </row>
    <row r="384" spans="27:41" x14ac:dyDescent="0.2">
      <c r="AA384" s="1">
        <v>77519</v>
      </c>
    </row>
    <row r="385" spans="27:27" x14ac:dyDescent="0.2">
      <c r="AA385" s="1">
        <v>77520</v>
      </c>
    </row>
    <row r="386" spans="27:27" x14ac:dyDescent="0.2">
      <c r="AA386" s="1">
        <v>77521</v>
      </c>
    </row>
    <row r="387" spans="27:27" x14ac:dyDescent="0.2">
      <c r="AA387" s="1">
        <v>77522</v>
      </c>
    </row>
    <row r="388" spans="27:27" x14ac:dyDescent="0.2">
      <c r="AA388" s="1">
        <v>77523</v>
      </c>
    </row>
    <row r="389" spans="27:27" x14ac:dyDescent="0.2">
      <c r="AA389" s="1">
        <v>77530</v>
      </c>
    </row>
    <row r="390" spans="27:27" x14ac:dyDescent="0.2">
      <c r="AA390" s="1">
        <v>77531</v>
      </c>
    </row>
    <row r="391" spans="27:27" x14ac:dyDescent="0.2">
      <c r="AA391" s="1">
        <v>77532</v>
      </c>
    </row>
    <row r="392" spans="27:27" x14ac:dyDescent="0.2">
      <c r="AA392" s="1">
        <v>77533</v>
      </c>
    </row>
    <row r="393" spans="27:27" x14ac:dyDescent="0.2">
      <c r="AA393" s="1">
        <v>77534</v>
      </c>
    </row>
    <row r="394" spans="27:27" x14ac:dyDescent="0.2">
      <c r="AA394" s="1">
        <v>77535</v>
      </c>
    </row>
    <row r="395" spans="27:27" x14ac:dyDescent="0.2">
      <c r="AA395" s="1">
        <v>77536</v>
      </c>
    </row>
    <row r="396" spans="27:27" x14ac:dyDescent="0.2">
      <c r="AA396" s="1">
        <v>77538</v>
      </c>
    </row>
    <row r="397" spans="27:27" x14ac:dyDescent="0.2">
      <c r="AA397" s="1">
        <v>77539</v>
      </c>
    </row>
    <row r="398" spans="27:27" x14ac:dyDescent="0.2">
      <c r="AA398" s="1">
        <v>77541</v>
      </c>
    </row>
    <row r="399" spans="27:27" x14ac:dyDescent="0.2">
      <c r="AA399" s="1">
        <v>77542</v>
      </c>
    </row>
    <row r="400" spans="27:27" x14ac:dyDescent="0.2">
      <c r="AA400" s="1">
        <v>77545</v>
      </c>
    </row>
    <row r="401" spans="27:27" x14ac:dyDescent="0.2">
      <c r="AA401" s="1">
        <v>77546</v>
      </c>
    </row>
    <row r="402" spans="27:27" x14ac:dyDescent="0.2">
      <c r="AA402" s="1">
        <v>77547</v>
      </c>
    </row>
    <row r="403" spans="27:27" x14ac:dyDescent="0.2">
      <c r="AA403" s="1">
        <v>77549</v>
      </c>
    </row>
    <row r="404" spans="27:27" x14ac:dyDescent="0.2">
      <c r="AA404" s="1">
        <v>77550</v>
      </c>
    </row>
    <row r="405" spans="27:27" x14ac:dyDescent="0.2">
      <c r="AA405" s="1">
        <v>77551</v>
      </c>
    </row>
    <row r="406" spans="27:27" x14ac:dyDescent="0.2">
      <c r="AA406" s="1">
        <v>77552</v>
      </c>
    </row>
    <row r="407" spans="27:27" x14ac:dyDescent="0.2">
      <c r="AA407" s="1">
        <v>77553</v>
      </c>
    </row>
    <row r="408" spans="27:27" x14ac:dyDescent="0.2">
      <c r="AA408" s="1">
        <v>77554</v>
      </c>
    </row>
    <row r="409" spans="27:27" x14ac:dyDescent="0.2">
      <c r="AA409" s="1">
        <v>77555</v>
      </c>
    </row>
    <row r="410" spans="27:27" x14ac:dyDescent="0.2">
      <c r="AA410" s="1">
        <v>77560</v>
      </c>
    </row>
    <row r="411" spans="27:27" x14ac:dyDescent="0.2">
      <c r="AA411" s="1">
        <v>77561</v>
      </c>
    </row>
    <row r="412" spans="27:27" x14ac:dyDescent="0.2">
      <c r="AA412" s="1">
        <v>77562</v>
      </c>
    </row>
    <row r="413" spans="27:27" x14ac:dyDescent="0.2">
      <c r="AA413" s="1">
        <v>77563</v>
      </c>
    </row>
    <row r="414" spans="27:27" x14ac:dyDescent="0.2">
      <c r="AA414" s="1">
        <v>77564</v>
      </c>
    </row>
    <row r="415" spans="27:27" x14ac:dyDescent="0.2">
      <c r="AA415" s="1">
        <v>77565</v>
      </c>
    </row>
    <row r="416" spans="27:27" x14ac:dyDescent="0.2">
      <c r="AA416" s="1">
        <v>77566</v>
      </c>
    </row>
    <row r="417" spans="27:27" x14ac:dyDescent="0.2">
      <c r="AA417" s="1">
        <v>77568</v>
      </c>
    </row>
    <row r="418" spans="27:27" x14ac:dyDescent="0.2">
      <c r="AA418" s="1">
        <v>77571</v>
      </c>
    </row>
    <row r="419" spans="27:27" x14ac:dyDescent="0.2">
      <c r="AA419" s="1">
        <v>77572</v>
      </c>
    </row>
    <row r="420" spans="27:27" x14ac:dyDescent="0.2">
      <c r="AA420" s="1">
        <v>77573</v>
      </c>
    </row>
    <row r="421" spans="27:27" x14ac:dyDescent="0.2">
      <c r="AA421" s="1">
        <v>77574</v>
      </c>
    </row>
    <row r="422" spans="27:27" x14ac:dyDescent="0.2">
      <c r="AA422" s="1">
        <v>77575</v>
      </c>
    </row>
    <row r="423" spans="27:27" x14ac:dyDescent="0.2">
      <c r="AA423" s="1">
        <v>77577</v>
      </c>
    </row>
    <row r="424" spans="27:27" x14ac:dyDescent="0.2">
      <c r="AA424" s="1">
        <v>77578</v>
      </c>
    </row>
    <row r="425" spans="27:27" x14ac:dyDescent="0.2">
      <c r="AA425" s="1">
        <v>77580</v>
      </c>
    </row>
    <row r="426" spans="27:27" x14ac:dyDescent="0.2">
      <c r="AA426" s="1">
        <v>77581</v>
      </c>
    </row>
    <row r="427" spans="27:27" x14ac:dyDescent="0.2">
      <c r="AA427" s="1">
        <v>77582</v>
      </c>
    </row>
    <row r="428" spans="27:27" x14ac:dyDescent="0.2">
      <c r="AA428" s="1">
        <v>77583</v>
      </c>
    </row>
    <row r="429" spans="27:27" x14ac:dyDescent="0.2">
      <c r="AA429" s="1">
        <v>77584</v>
      </c>
    </row>
    <row r="430" spans="27:27" x14ac:dyDescent="0.2">
      <c r="AA430" s="1">
        <v>77585</v>
      </c>
    </row>
    <row r="431" spans="27:27" x14ac:dyDescent="0.2">
      <c r="AA431" s="1">
        <v>77586</v>
      </c>
    </row>
    <row r="432" spans="27:27" x14ac:dyDescent="0.2">
      <c r="AA432" s="1">
        <v>77587</v>
      </c>
    </row>
    <row r="433" spans="27:27" x14ac:dyDescent="0.2">
      <c r="AA433" s="1">
        <v>77588</v>
      </c>
    </row>
    <row r="434" spans="27:27" x14ac:dyDescent="0.2">
      <c r="AA434" s="1">
        <v>77590</v>
      </c>
    </row>
    <row r="435" spans="27:27" x14ac:dyDescent="0.2">
      <c r="AA435" s="1">
        <v>77591</v>
      </c>
    </row>
    <row r="436" spans="27:27" x14ac:dyDescent="0.2">
      <c r="AA436" s="1">
        <v>77592</v>
      </c>
    </row>
    <row r="437" spans="27:27" x14ac:dyDescent="0.2">
      <c r="AA437" s="1">
        <v>77597</v>
      </c>
    </row>
    <row r="438" spans="27:27" x14ac:dyDescent="0.2">
      <c r="AA438" s="1">
        <v>77598</v>
      </c>
    </row>
    <row r="439" spans="27:27" x14ac:dyDescent="0.2">
      <c r="AA439" s="1">
        <v>77611</v>
      </c>
    </row>
    <row r="440" spans="27:27" x14ac:dyDescent="0.2">
      <c r="AA440" s="1">
        <v>77612</v>
      </c>
    </row>
    <row r="441" spans="27:27" x14ac:dyDescent="0.2">
      <c r="AA441" s="1">
        <v>77613</v>
      </c>
    </row>
    <row r="442" spans="27:27" x14ac:dyDescent="0.2">
      <c r="AA442" s="1">
        <v>77615</v>
      </c>
    </row>
    <row r="443" spans="27:27" x14ac:dyDescent="0.2">
      <c r="AA443" s="1">
        <v>77616</v>
      </c>
    </row>
    <row r="444" spans="27:27" x14ac:dyDescent="0.2">
      <c r="AA444" s="1">
        <v>77617</v>
      </c>
    </row>
    <row r="445" spans="27:27" x14ac:dyDescent="0.2">
      <c r="AA445" s="1">
        <v>77619</v>
      </c>
    </row>
    <row r="446" spans="27:27" x14ac:dyDescent="0.2">
      <c r="AA446" s="1">
        <v>77622</v>
      </c>
    </row>
    <row r="447" spans="27:27" x14ac:dyDescent="0.2">
      <c r="AA447" s="1">
        <v>77623</v>
      </c>
    </row>
    <row r="448" spans="27:27" x14ac:dyDescent="0.2">
      <c r="AA448" s="1">
        <v>77624</v>
      </c>
    </row>
    <row r="449" spans="27:27" x14ac:dyDescent="0.2">
      <c r="AA449" s="1">
        <v>77625</v>
      </c>
    </row>
    <row r="450" spans="27:27" x14ac:dyDescent="0.2">
      <c r="AA450" s="1">
        <v>77627</v>
      </c>
    </row>
    <row r="451" spans="27:27" x14ac:dyDescent="0.2">
      <c r="AA451" s="1">
        <v>77629</v>
      </c>
    </row>
    <row r="452" spans="27:27" x14ac:dyDescent="0.2">
      <c r="AA452" s="1">
        <v>77630</v>
      </c>
    </row>
    <row r="453" spans="27:27" x14ac:dyDescent="0.2">
      <c r="AA453" s="1">
        <v>77632</v>
      </c>
    </row>
    <row r="454" spans="27:27" x14ac:dyDescent="0.2">
      <c r="AA454" s="1">
        <v>77640</v>
      </c>
    </row>
    <row r="455" spans="27:27" x14ac:dyDescent="0.2">
      <c r="AA455" s="1">
        <v>77642</v>
      </c>
    </row>
    <row r="456" spans="27:27" x14ac:dyDescent="0.2">
      <c r="AA456" s="1">
        <v>77650</v>
      </c>
    </row>
    <row r="457" spans="27:27" x14ac:dyDescent="0.2">
      <c r="AA457" s="1">
        <v>77651</v>
      </c>
    </row>
    <row r="458" spans="27:27" x14ac:dyDescent="0.2">
      <c r="AA458" s="1">
        <v>77655</v>
      </c>
    </row>
    <row r="459" spans="27:27" x14ac:dyDescent="0.2">
      <c r="AA459" s="1">
        <v>77656</v>
      </c>
    </row>
    <row r="460" spans="27:27" x14ac:dyDescent="0.2">
      <c r="AA460" s="1">
        <v>77657</v>
      </c>
    </row>
    <row r="461" spans="27:27" x14ac:dyDescent="0.2">
      <c r="AA461" s="1">
        <v>77659</v>
      </c>
    </row>
    <row r="462" spans="27:27" x14ac:dyDescent="0.2">
      <c r="AA462" s="1">
        <v>77660</v>
      </c>
    </row>
    <row r="463" spans="27:27" x14ac:dyDescent="0.2">
      <c r="AA463" s="1">
        <v>77661</v>
      </c>
    </row>
    <row r="464" spans="27:27" x14ac:dyDescent="0.2">
      <c r="AA464" s="1">
        <v>77662</v>
      </c>
    </row>
    <row r="465" spans="27:27" x14ac:dyDescent="0.2">
      <c r="AA465" s="1">
        <v>77663</v>
      </c>
    </row>
    <row r="466" spans="27:27" x14ac:dyDescent="0.2">
      <c r="AA466" s="1">
        <v>77664</v>
      </c>
    </row>
    <row r="467" spans="27:27" x14ac:dyDescent="0.2">
      <c r="AA467" s="1">
        <v>77665</v>
      </c>
    </row>
    <row r="468" spans="27:27" x14ac:dyDescent="0.2">
      <c r="AA468" s="1">
        <v>77701</v>
      </c>
    </row>
    <row r="469" spans="27:27" x14ac:dyDescent="0.2">
      <c r="AA469" s="1">
        <v>77702</v>
      </c>
    </row>
    <row r="470" spans="27:27" x14ac:dyDescent="0.2">
      <c r="AA470" s="1">
        <v>77703</v>
      </c>
    </row>
    <row r="471" spans="27:27" x14ac:dyDescent="0.2">
      <c r="AA471" s="1">
        <v>77705</v>
      </c>
    </row>
    <row r="472" spans="27:27" x14ac:dyDescent="0.2">
      <c r="AA472" s="1">
        <v>77706</v>
      </c>
    </row>
    <row r="473" spans="27:27" x14ac:dyDescent="0.2">
      <c r="AA473" s="1">
        <v>77707</v>
      </c>
    </row>
    <row r="474" spans="27:27" x14ac:dyDescent="0.2">
      <c r="AA474" s="1">
        <v>77708</v>
      </c>
    </row>
    <row r="475" spans="27:27" x14ac:dyDescent="0.2">
      <c r="AA475" s="1">
        <v>77713</v>
      </c>
    </row>
    <row r="476" spans="27:27" x14ac:dyDescent="0.2">
      <c r="AA476" s="1">
        <v>77801</v>
      </c>
    </row>
    <row r="477" spans="27:27" x14ac:dyDescent="0.2">
      <c r="AA477" s="1">
        <v>77802</v>
      </c>
    </row>
    <row r="478" spans="27:27" x14ac:dyDescent="0.2">
      <c r="AA478" s="1">
        <v>77803</v>
      </c>
    </row>
    <row r="479" spans="27:27" x14ac:dyDescent="0.2">
      <c r="AA479" s="1">
        <v>77807</v>
      </c>
    </row>
    <row r="480" spans="27:27" x14ac:dyDescent="0.2">
      <c r="AA480" s="1">
        <v>77808</v>
      </c>
    </row>
    <row r="481" spans="27:27" x14ac:dyDescent="0.2">
      <c r="AA481" s="1">
        <v>77830</v>
      </c>
    </row>
    <row r="482" spans="27:27" x14ac:dyDescent="0.2">
      <c r="AA482" s="1">
        <v>77831</v>
      </c>
    </row>
    <row r="483" spans="27:27" x14ac:dyDescent="0.2">
      <c r="AA483" s="1">
        <v>77833</v>
      </c>
    </row>
    <row r="484" spans="27:27" x14ac:dyDescent="0.2">
      <c r="AA484" s="1">
        <v>77835</v>
      </c>
    </row>
    <row r="485" spans="27:27" x14ac:dyDescent="0.2">
      <c r="AA485" s="1">
        <v>77836</v>
      </c>
    </row>
    <row r="486" spans="27:27" x14ac:dyDescent="0.2">
      <c r="AA486" s="1">
        <v>77840</v>
      </c>
    </row>
    <row r="487" spans="27:27" x14ac:dyDescent="0.2">
      <c r="AA487" s="1">
        <v>77843</v>
      </c>
    </row>
    <row r="488" spans="27:27" x14ac:dyDescent="0.2">
      <c r="AA488" s="1">
        <v>77845</v>
      </c>
    </row>
    <row r="489" spans="27:27" x14ac:dyDescent="0.2">
      <c r="AA489" s="1">
        <v>77853</v>
      </c>
    </row>
    <row r="490" spans="27:27" x14ac:dyDescent="0.2">
      <c r="AA490" s="1">
        <v>77856</v>
      </c>
    </row>
    <row r="491" spans="27:27" x14ac:dyDescent="0.2">
      <c r="AA491" s="1">
        <v>77859</v>
      </c>
    </row>
    <row r="492" spans="27:27" x14ac:dyDescent="0.2">
      <c r="AA492" s="1">
        <v>77861</v>
      </c>
    </row>
    <row r="493" spans="27:27" x14ac:dyDescent="0.2">
      <c r="AA493" s="1">
        <v>77864</v>
      </c>
    </row>
    <row r="494" spans="27:27" x14ac:dyDescent="0.2">
      <c r="AA494" s="1">
        <v>77867</v>
      </c>
    </row>
    <row r="495" spans="27:27" x14ac:dyDescent="0.2">
      <c r="AA495" s="1">
        <v>77868</v>
      </c>
    </row>
    <row r="496" spans="27:27" x14ac:dyDescent="0.2">
      <c r="AA496" s="1">
        <v>77871</v>
      </c>
    </row>
    <row r="497" spans="27:27" x14ac:dyDescent="0.2">
      <c r="AA497" s="1">
        <v>77872</v>
      </c>
    </row>
    <row r="498" spans="27:27" x14ac:dyDescent="0.2">
      <c r="AA498" s="1">
        <v>77873</v>
      </c>
    </row>
    <row r="499" spans="27:27" x14ac:dyDescent="0.2">
      <c r="AA499" s="1">
        <v>77875</v>
      </c>
    </row>
    <row r="500" spans="27:27" x14ac:dyDescent="0.2">
      <c r="AA500" s="1">
        <v>77876</v>
      </c>
    </row>
    <row r="501" spans="27:27" x14ac:dyDescent="0.2">
      <c r="AA501" s="1">
        <v>77878</v>
      </c>
    </row>
    <row r="502" spans="27:27" x14ac:dyDescent="0.2">
      <c r="AA502" s="1">
        <v>77879</v>
      </c>
    </row>
    <row r="503" spans="27:27" x14ac:dyDescent="0.2">
      <c r="AA503" s="1">
        <v>77880</v>
      </c>
    </row>
    <row r="504" spans="27:27" x14ac:dyDescent="0.2">
      <c r="AA504" s="1">
        <v>77882</v>
      </c>
    </row>
    <row r="505" spans="27:27" x14ac:dyDescent="0.2">
      <c r="AA505" s="1">
        <v>77957</v>
      </c>
    </row>
    <row r="506" spans="27:27" x14ac:dyDescent="0.2">
      <c r="AA506" s="1">
        <v>77961</v>
      </c>
    </row>
    <row r="507" spans="27:27" x14ac:dyDescent="0.2">
      <c r="AA507" s="1">
        <v>77962</v>
      </c>
    </row>
    <row r="508" spans="27:27" x14ac:dyDescent="0.2">
      <c r="AA508" s="1">
        <v>77964</v>
      </c>
    </row>
    <row r="509" spans="27:27" x14ac:dyDescent="0.2">
      <c r="AA509" s="1">
        <v>77970</v>
      </c>
    </row>
    <row r="510" spans="27:27" x14ac:dyDescent="0.2">
      <c r="AA510" s="1">
        <v>77971</v>
      </c>
    </row>
    <row r="511" spans="27:27" x14ac:dyDescent="0.2">
      <c r="AA511" s="1">
        <v>77975</v>
      </c>
    </row>
    <row r="512" spans="27:27" x14ac:dyDescent="0.2">
      <c r="AA512" s="1">
        <v>77978</v>
      </c>
    </row>
    <row r="513" spans="27:27" x14ac:dyDescent="0.2">
      <c r="AA513" s="1">
        <v>77979</v>
      </c>
    </row>
    <row r="514" spans="27:27" x14ac:dyDescent="0.2">
      <c r="AA514" s="1">
        <v>77991</v>
      </c>
    </row>
    <row r="515" spans="27:27" x14ac:dyDescent="0.2">
      <c r="AA515" s="1">
        <v>78931</v>
      </c>
    </row>
    <row r="516" spans="27:27" x14ac:dyDescent="0.2">
      <c r="AA516" s="1">
        <v>78932</v>
      </c>
    </row>
    <row r="517" spans="27:27" x14ac:dyDescent="0.2">
      <c r="AA517" s="1">
        <v>78933</v>
      </c>
    </row>
    <row r="518" spans="27:27" x14ac:dyDescent="0.2">
      <c r="AA518" s="1">
        <v>78934</v>
      </c>
    </row>
    <row r="519" spans="27:27" x14ac:dyDescent="0.2">
      <c r="AA519" s="1">
        <v>78935</v>
      </c>
    </row>
    <row r="520" spans="27:27" x14ac:dyDescent="0.2">
      <c r="AA520" s="1">
        <v>78938</v>
      </c>
    </row>
    <row r="521" spans="27:27" x14ac:dyDescent="0.2">
      <c r="AA521" s="1">
        <v>78940</v>
      </c>
    </row>
    <row r="522" spans="27:27" x14ac:dyDescent="0.2">
      <c r="AA522" s="1">
        <v>78941</v>
      </c>
    </row>
    <row r="523" spans="27:27" x14ac:dyDescent="0.2">
      <c r="AA523" s="1">
        <v>78942</v>
      </c>
    </row>
    <row r="524" spans="27:27" x14ac:dyDescent="0.2">
      <c r="AA524" s="1">
        <v>78943</v>
      </c>
    </row>
    <row r="525" spans="27:27" x14ac:dyDescent="0.2">
      <c r="AA525" s="1">
        <v>78944</v>
      </c>
    </row>
    <row r="526" spans="27:27" x14ac:dyDescent="0.2">
      <c r="AA526" s="1">
        <v>78945</v>
      </c>
    </row>
    <row r="527" spans="27:27" x14ac:dyDescent="0.2">
      <c r="AA527" s="1">
        <v>78946</v>
      </c>
    </row>
    <row r="528" spans="27:27" x14ac:dyDescent="0.2">
      <c r="AA528" s="1">
        <v>78948</v>
      </c>
    </row>
    <row r="529" spans="27:27" x14ac:dyDescent="0.2">
      <c r="AA529" s="1">
        <v>78949</v>
      </c>
    </row>
    <row r="530" spans="27:27" x14ac:dyDescent="0.2">
      <c r="AA530" s="1">
        <v>78950</v>
      </c>
    </row>
    <row r="531" spans="27:27" x14ac:dyDescent="0.2">
      <c r="AA531" s="1">
        <v>78951</v>
      </c>
    </row>
    <row r="532" spans="27:27" x14ac:dyDescent="0.2">
      <c r="AA532" s="1">
        <v>78954</v>
      </c>
    </row>
    <row r="533" spans="27:27" x14ac:dyDescent="0.2">
      <c r="AA533" s="1">
        <v>78956</v>
      </c>
    </row>
    <row r="534" spans="27:27" x14ac:dyDescent="0.2">
      <c r="AA534" s="1">
        <v>78960</v>
      </c>
    </row>
    <row r="535" spans="27:27" x14ac:dyDescent="0.2">
      <c r="AA535" s="1">
        <v>78962</v>
      </c>
    </row>
    <row r="536" spans="27:27" x14ac:dyDescent="0.2">
      <c r="AA536" s="1">
        <v>78963</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CreateValues">
                <anchor moveWithCells="1" sizeWithCells="1">
                  <from>
                    <xdr:col>1</xdr:col>
                    <xdr:colOff>19050</xdr:colOff>
                    <xdr:row>12</xdr:row>
                    <xdr:rowOff>28575</xdr:rowOff>
                  </from>
                  <to>
                    <xdr:col>2</xdr:col>
                    <xdr:colOff>600075</xdr:colOff>
                    <xdr:row>14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Broker Dictionary</vt:lpstr>
      <vt:lpstr>Broker Sheet</vt:lpstr>
    </vt:vector>
  </TitlesOfParts>
  <Company>MHHS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Steven</dc:creator>
  <cp:lastModifiedBy>Nimigean, Ilie</cp:lastModifiedBy>
  <dcterms:created xsi:type="dcterms:W3CDTF">2017-04-12T16:13:36Z</dcterms:created>
  <dcterms:modified xsi:type="dcterms:W3CDTF">2018-10-12T18:29:06Z</dcterms:modified>
</cp:coreProperties>
</file>